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6605" windowHeight="7995"/>
  </bookViews>
  <sheets>
    <sheet name="pradesh 7 new" sheetId="12" r:id="rId1"/>
    <sheet name="pradesh 7 new (2)" sheetId="13" r:id="rId2"/>
    <sheet name="Sheet2" sheetId="14" r:id="rId3"/>
    <sheet name="Sheet2 (2)" sheetId="15" r:id="rId4"/>
  </sheets>
  <definedNames>
    <definedName name="_xlnm._FilterDatabase" localSheetId="0" hidden="1">'pradesh 7 new'!$A$3:$CN$197</definedName>
    <definedName name="_xlnm._FilterDatabase" localSheetId="1" hidden="1">'pradesh 7 new (2)'!$E$1:$E$204</definedName>
    <definedName name="_xlnm.Print_Area" localSheetId="0">'pradesh 7 new'!$A$1:$CJ$197</definedName>
    <definedName name="_xlnm.Print_Area" localSheetId="1">'pradesh 7 new (2)'!$A$1:$CJ$197</definedName>
    <definedName name="_xlnm.Print_Titles" localSheetId="0">'pradesh 7 new'!$3:$3</definedName>
    <definedName name="_xlnm.Print_Titles" localSheetId="1">'pradesh 7 new (2)'!$3:$3</definedName>
  </definedNames>
  <calcPr calcId="144525"/>
</workbook>
</file>

<file path=xl/calcChain.xml><?xml version="1.0" encoding="utf-8"?>
<calcChain xmlns="http://schemas.openxmlformats.org/spreadsheetml/2006/main">
  <c r="H18" i="13" l="1"/>
  <c r="H25" i="13"/>
  <c r="CI196" i="13"/>
  <c r="CH196" i="13"/>
  <c r="CG196" i="13"/>
  <c r="CF196" i="13"/>
  <c r="CB196" i="13"/>
  <c r="CA196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BB196" i="13"/>
  <c r="BA196" i="13"/>
  <c r="AZ196" i="13"/>
  <c r="AY196" i="13"/>
  <c r="AX196" i="13"/>
  <c r="AW196" i="13"/>
  <c r="AV196" i="13"/>
  <c r="AU196" i="13"/>
  <c r="AT196" i="13"/>
  <c r="AS196" i="13"/>
  <c r="AR196" i="13"/>
  <c r="AQ196" i="13"/>
  <c r="AP196" i="13"/>
  <c r="AO196" i="13"/>
  <c r="AN196" i="13"/>
  <c r="AM196" i="13"/>
  <c r="AL196" i="13"/>
  <c r="AK196" i="13"/>
  <c r="AJ196" i="13"/>
  <c r="AI196" i="13"/>
  <c r="AH196" i="13"/>
  <c r="AG196" i="13"/>
  <c r="AF196" i="13"/>
  <c r="AE196" i="13"/>
  <c r="AD196" i="13"/>
  <c r="AC196" i="13"/>
  <c r="AB196" i="13"/>
  <c r="AA196" i="13"/>
  <c r="Z196" i="13"/>
  <c r="Y196" i="13"/>
  <c r="X196" i="13"/>
  <c r="W196" i="13"/>
  <c r="V196" i="13"/>
  <c r="U196" i="13"/>
  <c r="T196" i="13"/>
  <c r="S196" i="13"/>
  <c r="R196" i="13"/>
  <c r="Q196" i="13"/>
  <c r="P196" i="13"/>
  <c r="O196" i="13"/>
  <c r="N196" i="13"/>
  <c r="M196" i="13"/>
  <c r="L196" i="13"/>
  <c r="K196" i="13"/>
  <c r="J196" i="13"/>
  <c r="I196" i="13"/>
  <c r="H196" i="13"/>
  <c r="CC195" i="13"/>
  <c r="CE195" i="13" s="1"/>
  <c r="CJ195" i="13" s="1"/>
  <c r="CC194" i="13"/>
  <c r="CE194" i="13" s="1"/>
  <c r="CJ194" i="13" s="1"/>
  <c r="CC193" i="13"/>
  <c r="CE193" i="13" s="1"/>
  <c r="CJ193" i="13" s="1"/>
  <c r="CC192" i="13"/>
  <c r="CE192" i="13" s="1"/>
  <c r="CJ192" i="13" s="1"/>
  <c r="CI191" i="13"/>
  <c r="CH191" i="13"/>
  <c r="CG191" i="13"/>
  <c r="CF191" i="13"/>
  <c r="CB191" i="13"/>
  <c r="CA191" i="13"/>
  <c r="BZ191" i="13"/>
  <c r="BY191" i="13"/>
  <c r="BX191" i="13"/>
  <c r="BW191" i="13"/>
  <c r="BV191" i="13"/>
  <c r="BU191" i="13"/>
  <c r="BT191" i="13"/>
  <c r="BS191" i="13"/>
  <c r="BR191" i="13"/>
  <c r="BQ191" i="13"/>
  <c r="BP191" i="13"/>
  <c r="BO191" i="13"/>
  <c r="BN191" i="13"/>
  <c r="BM191" i="13"/>
  <c r="BL191" i="13"/>
  <c r="BK191" i="13"/>
  <c r="BJ191" i="13"/>
  <c r="BI191" i="13"/>
  <c r="BH191" i="13"/>
  <c r="BG191" i="13"/>
  <c r="BF191" i="13"/>
  <c r="BE191" i="13"/>
  <c r="BD191" i="13"/>
  <c r="BC191" i="13"/>
  <c r="BB191" i="13"/>
  <c r="BA191" i="13"/>
  <c r="AZ191" i="13"/>
  <c r="AY191" i="13"/>
  <c r="AX191" i="13"/>
  <c r="AW191" i="13"/>
  <c r="AV191" i="13"/>
  <c r="AU191" i="13"/>
  <c r="AT191" i="13"/>
  <c r="AS191" i="13"/>
  <c r="AR191" i="13"/>
  <c r="AQ191" i="13"/>
  <c r="AP191" i="13"/>
  <c r="AO191" i="13"/>
  <c r="AN191" i="13"/>
  <c r="AM191" i="13"/>
  <c r="AL191" i="13"/>
  <c r="AK191" i="13"/>
  <c r="AJ191" i="13"/>
  <c r="AI191" i="13"/>
  <c r="AH191" i="13"/>
  <c r="AG191" i="13"/>
  <c r="AF191" i="13"/>
  <c r="AE191" i="13"/>
  <c r="AD191" i="13"/>
  <c r="AA191" i="13"/>
  <c r="Z191" i="13"/>
  <c r="Y191" i="13"/>
  <c r="X191" i="13"/>
  <c r="W191" i="13"/>
  <c r="V191" i="13"/>
  <c r="U191" i="13"/>
  <c r="T191" i="13"/>
  <c r="S191" i="13"/>
  <c r="R191" i="13"/>
  <c r="Q191" i="13"/>
  <c r="P191" i="13"/>
  <c r="O191" i="13"/>
  <c r="N191" i="13"/>
  <c r="M191" i="13"/>
  <c r="L191" i="13"/>
  <c r="K191" i="13"/>
  <c r="J191" i="13"/>
  <c r="I191" i="13"/>
  <c r="H191" i="13"/>
  <c r="CC190" i="13"/>
  <c r="CE190" i="13" s="1"/>
  <c r="CJ190" i="13" s="1"/>
  <c r="CI189" i="13"/>
  <c r="CH189" i="13"/>
  <c r="CG189" i="13"/>
  <c r="CF189" i="13"/>
  <c r="CB189" i="13"/>
  <c r="CA189" i="13"/>
  <c r="BZ189" i="13"/>
  <c r="BY189" i="13"/>
  <c r="BX189" i="13"/>
  <c r="BW189" i="13"/>
  <c r="BV189" i="13"/>
  <c r="BU189" i="13"/>
  <c r="BT189" i="13"/>
  <c r="BS189" i="13"/>
  <c r="BR189" i="13"/>
  <c r="BQ189" i="13"/>
  <c r="BP189" i="13"/>
  <c r="BO189" i="13"/>
  <c r="BN189" i="13"/>
  <c r="BM189" i="13"/>
  <c r="BL189" i="13"/>
  <c r="BK189" i="13"/>
  <c r="BJ189" i="13"/>
  <c r="BI189" i="13"/>
  <c r="BH189" i="13"/>
  <c r="BG189" i="13"/>
  <c r="BF189" i="13"/>
  <c r="BE189" i="13"/>
  <c r="BD189" i="13"/>
  <c r="BC189" i="13"/>
  <c r="BB189" i="13"/>
  <c r="BA189" i="13"/>
  <c r="AZ189" i="13"/>
  <c r="AY189" i="13"/>
  <c r="AX189" i="13"/>
  <c r="AW189" i="13"/>
  <c r="AV189" i="13"/>
  <c r="AU189" i="13"/>
  <c r="AT189" i="13"/>
  <c r="AS189" i="13"/>
  <c r="AR189" i="13"/>
  <c r="AQ189" i="13"/>
  <c r="AP189" i="13"/>
  <c r="AO189" i="13"/>
  <c r="AN189" i="13"/>
  <c r="AM189" i="13"/>
  <c r="AL189" i="13"/>
  <c r="AK189" i="13"/>
  <c r="AJ189" i="13"/>
  <c r="AI189" i="13"/>
  <c r="AH189" i="13"/>
  <c r="AG189" i="13"/>
  <c r="AF189" i="13"/>
  <c r="AE189" i="13"/>
  <c r="AD189" i="13"/>
  <c r="AC189" i="13"/>
  <c r="AB189" i="13"/>
  <c r="AA189" i="13"/>
  <c r="Z189" i="13"/>
  <c r="Y189" i="13"/>
  <c r="X189" i="13"/>
  <c r="W189" i="13"/>
  <c r="V189" i="13"/>
  <c r="U189" i="13"/>
  <c r="T189" i="13"/>
  <c r="S189" i="13"/>
  <c r="R189" i="13"/>
  <c r="Q189" i="13"/>
  <c r="P189" i="13"/>
  <c r="O189" i="13"/>
  <c r="N189" i="13"/>
  <c r="M189" i="13"/>
  <c r="L189" i="13"/>
  <c r="K189" i="13"/>
  <c r="J189" i="13"/>
  <c r="I189" i="13"/>
  <c r="H189" i="13"/>
  <c r="CC188" i="13"/>
  <c r="CE188" i="13" s="1"/>
  <c r="CJ188" i="13" s="1"/>
  <c r="CC187" i="13"/>
  <c r="CE187" i="13" s="1"/>
  <c r="CJ187" i="13" s="1"/>
  <c r="CC186" i="13"/>
  <c r="CE186" i="13" s="1"/>
  <c r="CJ186" i="13" s="1"/>
  <c r="CC185" i="13"/>
  <c r="CE185" i="13" s="1"/>
  <c r="CJ185" i="13" s="1"/>
  <c r="CC184" i="13"/>
  <c r="CE184" i="13" s="1"/>
  <c r="CJ184" i="13" s="1"/>
  <c r="CC183" i="13"/>
  <c r="CE183" i="13" s="1"/>
  <c r="CJ183" i="13" s="1"/>
  <c r="CC182" i="13"/>
  <c r="CE182" i="13" s="1"/>
  <c r="CJ182" i="13" s="1"/>
  <c r="CC181" i="13"/>
  <c r="CE181" i="13" s="1"/>
  <c r="CJ181" i="13" s="1"/>
  <c r="CJ180" i="13"/>
  <c r="CJ179" i="13"/>
  <c r="CJ178" i="13"/>
  <c r="CC177" i="13"/>
  <c r="CE177" i="13" s="1"/>
  <c r="CJ177" i="13" s="1"/>
  <c r="CC176" i="13"/>
  <c r="CE176" i="13" s="1"/>
  <c r="CJ176" i="13" s="1"/>
  <c r="CC175" i="13"/>
  <c r="CE175" i="13" s="1"/>
  <c r="CJ175" i="13" s="1"/>
  <c r="CC174" i="13"/>
  <c r="CE174" i="13" s="1"/>
  <c r="CJ174" i="13" s="1"/>
  <c r="CC173" i="13"/>
  <c r="CE173" i="13" s="1"/>
  <c r="CJ173" i="13" s="1"/>
  <c r="CI172" i="13"/>
  <c r="CH172" i="13"/>
  <c r="CG172" i="13"/>
  <c r="CF172" i="13"/>
  <c r="CB172" i="13"/>
  <c r="CA172" i="13"/>
  <c r="BZ172" i="13"/>
  <c r="BY172" i="13"/>
  <c r="BX172" i="13"/>
  <c r="BW172" i="13"/>
  <c r="BV172" i="13"/>
  <c r="BU172" i="13"/>
  <c r="BT172" i="13"/>
  <c r="BS172" i="13"/>
  <c r="BR172" i="13"/>
  <c r="BQ172" i="13"/>
  <c r="BP172" i="13"/>
  <c r="BO172" i="13"/>
  <c r="BN172" i="13"/>
  <c r="BM172" i="13"/>
  <c r="BL172" i="13"/>
  <c r="BK172" i="13"/>
  <c r="BJ172" i="13"/>
  <c r="BI172" i="13"/>
  <c r="BH172" i="13"/>
  <c r="BG172" i="13"/>
  <c r="BF172" i="13"/>
  <c r="BE172" i="13"/>
  <c r="BD172" i="13"/>
  <c r="BC172" i="13"/>
  <c r="BB172" i="13"/>
  <c r="BA172" i="13"/>
  <c r="AZ172" i="13"/>
  <c r="AY172" i="13"/>
  <c r="AX172" i="13"/>
  <c r="AW172" i="13"/>
  <c r="AV172" i="13"/>
  <c r="AU172" i="13"/>
  <c r="AT172" i="13"/>
  <c r="AS172" i="13"/>
  <c r="AR172" i="13"/>
  <c r="AQ172" i="13"/>
  <c r="AP172" i="13"/>
  <c r="AO172" i="13"/>
  <c r="AN172" i="13"/>
  <c r="AM172" i="13"/>
  <c r="AL172" i="13"/>
  <c r="AK172" i="13"/>
  <c r="AJ172" i="13"/>
  <c r="AI172" i="13"/>
  <c r="AH172" i="13"/>
  <c r="AG172" i="13"/>
  <c r="AF172" i="13"/>
  <c r="AE172" i="13"/>
  <c r="AD172" i="13"/>
  <c r="AA172" i="13"/>
  <c r="Z172" i="13"/>
  <c r="Y172" i="13"/>
  <c r="X172" i="13"/>
  <c r="W172" i="13"/>
  <c r="V172" i="13"/>
  <c r="U172" i="13"/>
  <c r="T172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CC172" i="13" s="1"/>
  <c r="CE172" i="13" s="1"/>
  <c r="CJ172" i="13" s="1"/>
  <c r="CC171" i="13"/>
  <c r="CE171" i="13" s="1"/>
  <c r="CJ171" i="13" s="1"/>
  <c r="CC170" i="13"/>
  <c r="CE170" i="13" s="1"/>
  <c r="CJ170" i="13" s="1"/>
  <c r="CI169" i="13"/>
  <c r="CH169" i="13"/>
  <c r="CG169" i="13"/>
  <c r="CF169" i="13"/>
  <c r="CB169" i="13"/>
  <c r="CA169" i="13"/>
  <c r="BZ169" i="13"/>
  <c r="BY169" i="13"/>
  <c r="BX169" i="13"/>
  <c r="BW169" i="13"/>
  <c r="BV169" i="13"/>
  <c r="BU169" i="13"/>
  <c r="BT169" i="13"/>
  <c r="BS169" i="13"/>
  <c r="BR169" i="13"/>
  <c r="BQ169" i="13"/>
  <c r="BP169" i="13"/>
  <c r="BO169" i="13"/>
  <c r="BN169" i="13"/>
  <c r="BM169" i="13"/>
  <c r="BL169" i="13"/>
  <c r="BK169" i="13"/>
  <c r="BJ169" i="13"/>
  <c r="BI169" i="13"/>
  <c r="BH169" i="13"/>
  <c r="BG169" i="13"/>
  <c r="BF169" i="13"/>
  <c r="BE169" i="13"/>
  <c r="BD169" i="13"/>
  <c r="BC169" i="13"/>
  <c r="BB169" i="13"/>
  <c r="BA169" i="13"/>
  <c r="AZ169" i="13"/>
  <c r="AY169" i="13"/>
  <c r="AX169" i="13"/>
  <c r="AW169" i="13"/>
  <c r="AV169" i="13"/>
  <c r="AU169" i="13"/>
  <c r="AT169" i="13"/>
  <c r="AS169" i="13"/>
  <c r="AR169" i="13"/>
  <c r="AQ169" i="13"/>
  <c r="AP169" i="13"/>
  <c r="AO169" i="13"/>
  <c r="AN169" i="13"/>
  <c r="AM169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CC169" i="13" s="1"/>
  <c r="CE169" i="13" s="1"/>
  <c r="CJ169" i="13" s="1"/>
  <c r="CC168" i="13"/>
  <c r="CE168" i="13" s="1"/>
  <c r="CJ168" i="13" s="1"/>
  <c r="CC167" i="13"/>
  <c r="CE167" i="13" s="1"/>
  <c r="CJ167" i="13" s="1"/>
  <c r="CC166" i="13"/>
  <c r="CE166" i="13" s="1"/>
  <c r="CJ166" i="13" s="1"/>
  <c r="CC165" i="13"/>
  <c r="CE165" i="13" s="1"/>
  <c r="CJ165" i="13" s="1"/>
  <c r="CC164" i="13"/>
  <c r="CE164" i="13" s="1"/>
  <c r="CJ164" i="13" s="1"/>
  <c r="CC163" i="13"/>
  <c r="CE163" i="13" s="1"/>
  <c r="CJ163" i="13" s="1"/>
  <c r="CC162" i="13"/>
  <c r="CE162" i="13" s="1"/>
  <c r="CJ162" i="13" s="1"/>
  <c r="CC161" i="13"/>
  <c r="CE161" i="13" s="1"/>
  <c r="CJ161" i="13" s="1"/>
  <c r="CC160" i="13"/>
  <c r="CE160" i="13" s="1"/>
  <c r="CJ160" i="13" s="1"/>
  <c r="CC159" i="13"/>
  <c r="CE159" i="13" s="1"/>
  <c r="CJ159" i="13" s="1"/>
  <c r="CC158" i="13"/>
  <c r="CE158" i="13" s="1"/>
  <c r="CJ158" i="13" s="1"/>
  <c r="CC157" i="13"/>
  <c r="CE157" i="13" s="1"/>
  <c r="CJ157" i="13" s="1"/>
  <c r="CC156" i="13"/>
  <c r="CE156" i="13" s="1"/>
  <c r="CJ156" i="13" s="1"/>
  <c r="CC155" i="13"/>
  <c r="CE155" i="13" s="1"/>
  <c r="CJ155" i="13" s="1"/>
  <c r="CC154" i="13"/>
  <c r="CE154" i="13" s="1"/>
  <c r="CJ154" i="13" s="1"/>
  <c r="CC153" i="13"/>
  <c r="CE153" i="13" s="1"/>
  <c r="CJ153" i="13" s="1"/>
  <c r="CC152" i="13"/>
  <c r="CE152" i="13" s="1"/>
  <c r="CJ152" i="13" s="1"/>
  <c r="CC151" i="13"/>
  <c r="CE151" i="13" s="1"/>
  <c r="CJ151" i="13" s="1"/>
  <c r="CC150" i="13"/>
  <c r="CE150" i="13" s="1"/>
  <c r="CJ150" i="13" s="1"/>
  <c r="CC149" i="13"/>
  <c r="CE149" i="13" s="1"/>
  <c r="CJ149" i="13" s="1"/>
  <c r="CC148" i="13"/>
  <c r="CE148" i="13" s="1"/>
  <c r="CJ148" i="13" s="1"/>
  <c r="CC147" i="13"/>
  <c r="CE147" i="13" s="1"/>
  <c r="CJ147" i="13" s="1"/>
  <c r="CC146" i="13"/>
  <c r="CE146" i="13" s="1"/>
  <c r="CJ146" i="13" s="1"/>
  <c r="CC145" i="13"/>
  <c r="CE145" i="13" s="1"/>
  <c r="CJ145" i="13" s="1"/>
  <c r="CC144" i="13"/>
  <c r="CE144" i="13" s="1"/>
  <c r="CJ144" i="13" s="1"/>
  <c r="CC143" i="13"/>
  <c r="CE143" i="13" s="1"/>
  <c r="CJ143" i="13" s="1"/>
  <c r="CC142" i="13"/>
  <c r="CE142" i="13" s="1"/>
  <c r="CJ142" i="13" s="1"/>
  <c r="CC141" i="13"/>
  <c r="CE141" i="13" s="1"/>
  <c r="CJ141" i="13" s="1"/>
  <c r="CC140" i="13"/>
  <c r="CE140" i="13" s="1"/>
  <c r="CJ140" i="13" s="1"/>
  <c r="CC139" i="13"/>
  <c r="CE139" i="13" s="1"/>
  <c r="CJ139" i="13" s="1"/>
  <c r="CC138" i="13"/>
  <c r="CE138" i="13" s="1"/>
  <c r="CJ138" i="13" s="1"/>
  <c r="CC137" i="13"/>
  <c r="CE137" i="13" s="1"/>
  <c r="CJ137" i="13" s="1"/>
  <c r="CC136" i="13"/>
  <c r="CE136" i="13" s="1"/>
  <c r="CJ136" i="13" s="1"/>
  <c r="CC135" i="13"/>
  <c r="CE135" i="13" s="1"/>
  <c r="CJ135" i="13" s="1"/>
  <c r="CC134" i="13"/>
  <c r="CE134" i="13" s="1"/>
  <c r="CJ134" i="13" s="1"/>
  <c r="CC133" i="13"/>
  <c r="CE133" i="13" s="1"/>
  <c r="CJ133" i="13" s="1"/>
  <c r="CE132" i="13"/>
  <c r="CJ132" i="13" s="1"/>
  <c r="CC132" i="13"/>
  <c r="CC131" i="13"/>
  <c r="CE131" i="13" s="1"/>
  <c r="CJ131" i="13" s="1"/>
  <c r="CC130" i="13"/>
  <c r="CE130" i="13" s="1"/>
  <c r="CJ130" i="13" s="1"/>
  <c r="CC129" i="13"/>
  <c r="CE129" i="13" s="1"/>
  <c r="CJ129" i="13" s="1"/>
  <c r="CC128" i="13"/>
  <c r="CE128" i="13" s="1"/>
  <c r="CJ128" i="13" s="1"/>
  <c r="CC127" i="13"/>
  <c r="CE127" i="13" s="1"/>
  <c r="CJ127" i="13" s="1"/>
  <c r="CC126" i="13"/>
  <c r="CE126" i="13" s="1"/>
  <c r="CJ126" i="13" s="1"/>
  <c r="CC125" i="13"/>
  <c r="CE125" i="13" s="1"/>
  <c r="CJ125" i="13" s="1"/>
  <c r="CC124" i="13"/>
  <c r="CE124" i="13" s="1"/>
  <c r="CJ124" i="13" s="1"/>
  <c r="CI123" i="13"/>
  <c r="CH123" i="13"/>
  <c r="CG123" i="13"/>
  <c r="CF123" i="13"/>
  <c r="CB123" i="13"/>
  <c r="CA123" i="13"/>
  <c r="BZ123" i="13"/>
  <c r="BY123" i="13"/>
  <c r="BX123" i="13"/>
  <c r="BW123" i="13"/>
  <c r="BV123" i="13"/>
  <c r="BU123" i="13"/>
  <c r="BT123" i="13"/>
  <c r="BS123" i="13"/>
  <c r="BR123" i="13"/>
  <c r="BQ123" i="13"/>
  <c r="BP123" i="13"/>
  <c r="BO123" i="13"/>
  <c r="BN123" i="13"/>
  <c r="BM123" i="13"/>
  <c r="BL123" i="13"/>
  <c r="BK123" i="13"/>
  <c r="BJ123" i="13"/>
  <c r="BI123" i="13"/>
  <c r="BH123" i="13"/>
  <c r="BG123" i="13"/>
  <c r="BF123" i="13"/>
  <c r="BE123" i="13"/>
  <c r="BD123" i="13"/>
  <c r="BC123" i="13"/>
  <c r="BB123" i="13"/>
  <c r="BA123" i="13"/>
  <c r="AZ123" i="13"/>
  <c r="AY123" i="13"/>
  <c r="AX123" i="13"/>
  <c r="AW123" i="13"/>
  <c r="AV123" i="13"/>
  <c r="AU123" i="13"/>
  <c r="AT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CC122" i="13"/>
  <c r="CE122" i="13" s="1"/>
  <c r="CJ122" i="13" s="1"/>
  <c r="CC121" i="13"/>
  <c r="CE121" i="13" s="1"/>
  <c r="CJ121" i="13" s="1"/>
  <c r="CC120" i="13"/>
  <c r="CE120" i="13" s="1"/>
  <c r="CJ120" i="13" s="1"/>
  <c r="CI119" i="13"/>
  <c r="CH119" i="13"/>
  <c r="CG119" i="13"/>
  <c r="CF119" i="13"/>
  <c r="CB119" i="13"/>
  <c r="CA119" i="13"/>
  <c r="BZ119" i="13"/>
  <c r="BY119" i="13"/>
  <c r="BX119" i="13"/>
  <c r="BW119" i="13"/>
  <c r="BV119" i="13"/>
  <c r="BU119" i="13"/>
  <c r="BT119" i="13"/>
  <c r="BS119" i="13"/>
  <c r="BR119" i="13"/>
  <c r="BQ119" i="13"/>
  <c r="BP119" i="13"/>
  <c r="BO119" i="13"/>
  <c r="BN119" i="13"/>
  <c r="BM119" i="13"/>
  <c r="BL119" i="13"/>
  <c r="BK119" i="13"/>
  <c r="BJ119" i="13"/>
  <c r="BI119" i="13"/>
  <c r="BH119" i="13"/>
  <c r="BG119" i="13"/>
  <c r="BF119" i="13"/>
  <c r="BE119" i="13"/>
  <c r="BD119" i="13"/>
  <c r="BC119" i="13"/>
  <c r="BB119" i="13"/>
  <c r="BA119" i="13"/>
  <c r="AZ119" i="13"/>
  <c r="AY119" i="13"/>
  <c r="AX119" i="13"/>
  <c r="AW119" i="13"/>
  <c r="AV119" i="13"/>
  <c r="AU119" i="13"/>
  <c r="AT119" i="13"/>
  <c r="AS119" i="13"/>
  <c r="AR119" i="13"/>
  <c r="AQ119" i="13"/>
  <c r="AP119" i="13"/>
  <c r="AO119" i="13"/>
  <c r="AN119" i="13"/>
  <c r="AM119" i="13"/>
  <c r="AL119" i="13"/>
  <c r="AK119" i="13"/>
  <c r="AJ119" i="13"/>
  <c r="AI119" i="13"/>
  <c r="AH119" i="13"/>
  <c r="AG119" i="13"/>
  <c r="AF119" i="13"/>
  <c r="AE119" i="13"/>
  <c r="AD119" i="13"/>
  <c r="AA119" i="13"/>
  <c r="Z119" i="13"/>
  <c r="Y119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CC119" i="13" s="1"/>
  <c r="CE119" i="13" s="1"/>
  <c r="CJ119" i="13" s="1"/>
  <c r="CC118" i="13"/>
  <c r="CE118" i="13" s="1"/>
  <c r="CJ118" i="13" s="1"/>
  <c r="CC117" i="13"/>
  <c r="CE117" i="13" s="1"/>
  <c r="CJ117" i="13" s="1"/>
  <c r="CJ116" i="13"/>
  <c r="CC115" i="13"/>
  <c r="CE115" i="13" s="1"/>
  <c r="CJ115" i="13" s="1"/>
  <c r="CC114" i="13"/>
  <c r="CE114" i="13" s="1"/>
  <c r="CJ114" i="13" s="1"/>
  <c r="CE113" i="13"/>
  <c r="CJ113" i="13" s="1"/>
  <c r="CC113" i="13"/>
  <c r="CC112" i="13"/>
  <c r="CE112" i="13" s="1"/>
  <c r="CJ112" i="13" s="1"/>
  <c r="CC111" i="13"/>
  <c r="CE111" i="13" s="1"/>
  <c r="CJ111" i="13" s="1"/>
  <c r="CC110" i="13"/>
  <c r="CE110" i="13" s="1"/>
  <c r="CJ110" i="13" s="1"/>
  <c r="CC109" i="13"/>
  <c r="CE109" i="13" s="1"/>
  <c r="CJ109" i="13" s="1"/>
  <c r="CC108" i="13"/>
  <c r="CE108" i="13" s="1"/>
  <c r="CJ108" i="13" s="1"/>
  <c r="CC107" i="13"/>
  <c r="CE107" i="13" s="1"/>
  <c r="CJ107" i="13" s="1"/>
  <c r="CC106" i="13"/>
  <c r="CE106" i="13" s="1"/>
  <c r="CJ106" i="13" s="1"/>
  <c r="CC105" i="13"/>
  <c r="CE105" i="13" s="1"/>
  <c r="CJ105" i="13" s="1"/>
  <c r="CC104" i="13"/>
  <c r="CE104" i="13" s="1"/>
  <c r="CJ104" i="13" s="1"/>
  <c r="CC103" i="13"/>
  <c r="CE103" i="13" s="1"/>
  <c r="CJ103" i="13" s="1"/>
  <c r="CC102" i="13"/>
  <c r="CE102" i="13" s="1"/>
  <c r="CJ102" i="13" s="1"/>
  <c r="CC101" i="13"/>
  <c r="CE101" i="13" s="1"/>
  <c r="CJ101" i="13" s="1"/>
  <c r="CC100" i="13"/>
  <c r="CE100" i="13" s="1"/>
  <c r="CJ100" i="13" s="1"/>
  <c r="CC99" i="13"/>
  <c r="CE99" i="13" s="1"/>
  <c r="CJ99" i="13" s="1"/>
  <c r="CC98" i="13"/>
  <c r="CE98" i="13" s="1"/>
  <c r="CJ98" i="13" s="1"/>
  <c r="CC97" i="13"/>
  <c r="CE97" i="13" s="1"/>
  <c r="CJ97" i="13" s="1"/>
  <c r="CC96" i="13"/>
  <c r="CE96" i="13" s="1"/>
  <c r="CJ96" i="13" s="1"/>
  <c r="CC95" i="13"/>
  <c r="CE95" i="13" s="1"/>
  <c r="CJ95" i="13" s="1"/>
  <c r="CC94" i="13"/>
  <c r="CE94" i="13" s="1"/>
  <c r="CJ94" i="13" s="1"/>
  <c r="CC93" i="13"/>
  <c r="CE93" i="13" s="1"/>
  <c r="CJ93" i="13" s="1"/>
  <c r="CC92" i="13"/>
  <c r="CE92" i="13" s="1"/>
  <c r="CJ92" i="13" s="1"/>
  <c r="CC91" i="13"/>
  <c r="CE91" i="13" s="1"/>
  <c r="CJ91" i="13" s="1"/>
  <c r="CC90" i="13"/>
  <c r="CE90" i="13" s="1"/>
  <c r="CJ90" i="13" s="1"/>
  <c r="CC89" i="13"/>
  <c r="CE89" i="13" s="1"/>
  <c r="CJ89" i="13" s="1"/>
  <c r="CC88" i="13"/>
  <c r="CE88" i="13" s="1"/>
  <c r="CJ88" i="13" s="1"/>
  <c r="CC87" i="13"/>
  <c r="CE87" i="13" s="1"/>
  <c r="CJ87" i="13" s="1"/>
  <c r="CC86" i="13"/>
  <c r="CE86" i="13" s="1"/>
  <c r="CJ86" i="13" s="1"/>
  <c r="CC85" i="13"/>
  <c r="CE85" i="13" s="1"/>
  <c r="CJ85" i="13" s="1"/>
  <c r="CC84" i="13"/>
  <c r="CE84" i="13" s="1"/>
  <c r="CJ84" i="13" s="1"/>
  <c r="CC83" i="13"/>
  <c r="CE83" i="13" s="1"/>
  <c r="CJ83" i="13" s="1"/>
  <c r="CC82" i="13"/>
  <c r="CE82" i="13" s="1"/>
  <c r="CJ82" i="13" s="1"/>
  <c r="CC81" i="13"/>
  <c r="CE81" i="13" s="1"/>
  <c r="CJ81" i="13" s="1"/>
  <c r="CC80" i="13"/>
  <c r="CE80" i="13" s="1"/>
  <c r="CJ80" i="13" s="1"/>
  <c r="CC79" i="13"/>
  <c r="CE79" i="13" s="1"/>
  <c r="CJ79" i="13" s="1"/>
  <c r="CC78" i="13"/>
  <c r="CE78" i="13" s="1"/>
  <c r="CJ78" i="13" s="1"/>
  <c r="CC77" i="13"/>
  <c r="CE77" i="13" s="1"/>
  <c r="CJ77" i="13" s="1"/>
  <c r="CC76" i="13"/>
  <c r="CE76" i="13" s="1"/>
  <c r="CJ76" i="13" s="1"/>
  <c r="CC75" i="13"/>
  <c r="CE75" i="13" s="1"/>
  <c r="CJ75" i="13" s="1"/>
  <c r="CC74" i="13"/>
  <c r="CE74" i="13" s="1"/>
  <c r="CJ74" i="13" s="1"/>
  <c r="CE73" i="13"/>
  <c r="CJ73" i="13" s="1"/>
  <c r="CC73" i="13"/>
  <c r="CC72" i="13"/>
  <c r="CE72" i="13" s="1"/>
  <c r="CJ72" i="13" s="1"/>
  <c r="CI71" i="13"/>
  <c r="CH71" i="13"/>
  <c r="CG71" i="13"/>
  <c r="CF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C197" i="13" s="1"/>
  <c r="AB71" i="13"/>
  <c r="AB197" i="13" s="1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CC71" i="13" s="1"/>
  <c r="CE71" i="13" s="1"/>
  <c r="CJ71" i="13" s="1"/>
  <c r="CC70" i="13"/>
  <c r="CE70" i="13" s="1"/>
  <c r="CJ70" i="13" s="1"/>
  <c r="CC69" i="13"/>
  <c r="CE69" i="13" s="1"/>
  <c r="CJ69" i="13" s="1"/>
  <c r="CC68" i="13"/>
  <c r="CE68" i="13" s="1"/>
  <c r="CJ68" i="13" s="1"/>
  <c r="CC67" i="13"/>
  <c r="CE67" i="13" s="1"/>
  <c r="CJ67" i="13" s="1"/>
  <c r="CC66" i="13"/>
  <c r="CE66" i="13" s="1"/>
  <c r="CJ66" i="13" s="1"/>
  <c r="CI65" i="13"/>
  <c r="CH65" i="13"/>
  <c r="CG65" i="13"/>
  <c r="CF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CC64" i="13"/>
  <c r="CE64" i="13" s="1"/>
  <c r="CJ64" i="13" s="1"/>
  <c r="CC63" i="13"/>
  <c r="CE63" i="13" s="1"/>
  <c r="CJ63" i="13" s="1"/>
  <c r="CC62" i="13"/>
  <c r="CE62" i="13" s="1"/>
  <c r="CJ62" i="13" s="1"/>
  <c r="CC61" i="13"/>
  <c r="CE61" i="13" s="1"/>
  <c r="CJ61" i="13" s="1"/>
  <c r="CC60" i="13"/>
  <c r="CE60" i="13" s="1"/>
  <c r="CJ60" i="13" s="1"/>
  <c r="CC59" i="13"/>
  <c r="CE59" i="13" s="1"/>
  <c r="CJ59" i="13" s="1"/>
  <c r="CC58" i="13"/>
  <c r="CE58" i="13" s="1"/>
  <c r="CJ58" i="13" s="1"/>
  <c r="CC57" i="13"/>
  <c r="CE57" i="13" s="1"/>
  <c r="CJ57" i="13" s="1"/>
  <c r="CC55" i="13"/>
  <c r="CE55" i="13" s="1"/>
  <c r="CJ55" i="13" s="1"/>
  <c r="CC54" i="13"/>
  <c r="CE54" i="13" s="1"/>
  <c r="CJ54" i="13" s="1"/>
  <c r="CC53" i="13"/>
  <c r="CE53" i="13" s="1"/>
  <c r="CJ53" i="13" s="1"/>
  <c r="CC52" i="13"/>
  <c r="CE52" i="13" s="1"/>
  <c r="CJ52" i="13" s="1"/>
  <c r="CC51" i="13"/>
  <c r="CE51" i="13" s="1"/>
  <c r="CJ51" i="13" s="1"/>
  <c r="CC50" i="13"/>
  <c r="CE50" i="13" s="1"/>
  <c r="CJ50" i="13" s="1"/>
  <c r="CC49" i="13"/>
  <c r="CE49" i="13" s="1"/>
  <c r="CJ49" i="13" s="1"/>
  <c r="CC48" i="13"/>
  <c r="CE48" i="13" s="1"/>
  <c r="CJ48" i="13" s="1"/>
  <c r="CC47" i="13"/>
  <c r="CE47" i="13" s="1"/>
  <c r="CJ47" i="13" s="1"/>
  <c r="CJ46" i="13"/>
  <c r="CC45" i="13"/>
  <c r="CE45" i="13" s="1"/>
  <c r="CJ45" i="13" s="1"/>
  <c r="CC44" i="13"/>
  <c r="CE44" i="13" s="1"/>
  <c r="CJ44" i="13" s="1"/>
  <c r="CC43" i="13"/>
  <c r="CE43" i="13" s="1"/>
  <c r="CJ43" i="13" s="1"/>
  <c r="CC42" i="13"/>
  <c r="CE42" i="13" s="1"/>
  <c r="CJ42" i="13" s="1"/>
  <c r="CC41" i="13"/>
  <c r="CE41" i="13" s="1"/>
  <c r="CJ41" i="13" s="1"/>
  <c r="CC40" i="13"/>
  <c r="CE40" i="13" s="1"/>
  <c r="CJ40" i="13" s="1"/>
  <c r="CC39" i="13"/>
  <c r="CE39" i="13" s="1"/>
  <c r="CJ39" i="13" s="1"/>
  <c r="CC38" i="13"/>
  <c r="CE38" i="13" s="1"/>
  <c r="CJ38" i="13" s="1"/>
  <c r="CC37" i="13"/>
  <c r="CE37" i="13" s="1"/>
  <c r="CJ37" i="13" s="1"/>
  <c r="CC36" i="13"/>
  <c r="CE36" i="13" s="1"/>
  <c r="CJ36" i="13" s="1"/>
  <c r="CC35" i="13"/>
  <c r="CE35" i="13" s="1"/>
  <c r="CJ35" i="13" s="1"/>
  <c r="CC34" i="13"/>
  <c r="CE34" i="13" s="1"/>
  <c r="CJ34" i="13" s="1"/>
  <c r="CC33" i="13"/>
  <c r="CE33" i="13" s="1"/>
  <c r="CJ33" i="13" s="1"/>
  <c r="CC32" i="13"/>
  <c r="CE32" i="13" s="1"/>
  <c r="CJ32" i="13" s="1"/>
  <c r="CC31" i="13"/>
  <c r="CE31" i="13" s="1"/>
  <c r="CJ31" i="13" s="1"/>
  <c r="CC30" i="13"/>
  <c r="CE30" i="13" s="1"/>
  <c r="CJ30" i="13" s="1"/>
  <c r="CC29" i="13"/>
  <c r="CE29" i="13" s="1"/>
  <c r="CJ29" i="13" s="1"/>
  <c r="CC28" i="13"/>
  <c r="CE28" i="13" s="1"/>
  <c r="CJ28" i="13" s="1"/>
  <c r="CC27" i="13"/>
  <c r="CE27" i="13" s="1"/>
  <c r="CJ27" i="13" s="1"/>
  <c r="CC26" i="13"/>
  <c r="CE26" i="13" s="1"/>
  <c r="CJ26" i="13" s="1"/>
  <c r="CI25" i="13"/>
  <c r="CH25" i="13"/>
  <c r="CG25" i="13"/>
  <c r="CF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CC25" i="13"/>
  <c r="CE25" i="13" s="1"/>
  <c r="CJ25" i="13" s="1"/>
  <c r="CE24" i="13"/>
  <c r="CJ24" i="13" s="1"/>
  <c r="CC24" i="13"/>
  <c r="CC23" i="13"/>
  <c r="CE23" i="13" s="1"/>
  <c r="CJ23" i="13" s="1"/>
  <c r="CC22" i="13"/>
  <c r="CE22" i="13" s="1"/>
  <c r="CJ22" i="13" s="1"/>
  <c r="CC21" i="13"/>
  <c r="CE21" i="13" s="1"/>
  <c r="CJ21" i="13" s="1"/>
  <c r="CC20" i="13"/>
  <c r="CE20" i="13" s="1"/>
  <c r="CJ20" i="13" s="1"/>
  <c r="CC19" i="13"/>
  <c r="CE19" i="13" s="1"/>
  <c r="CJ19" i="13" s="1"/>
  <c r="CI18" i="13"/>
  <c r="CI197" i="13" s="1"/>
  <c r="CH18" i="13"/>
  <c r="CH197" i="13" s="1"/>
  <c r="CG18" i="13"/>
  <c r="CG197" i="13" s="1"/>
  <c r="CF18" i="13"/>
  <c r="CF197" i="13" s="1"/>
  <c r="CD18" i="13"/>
  <c r="CD197" i="13" s="1"/>
  <c r="CB18" i="13"/>
  <c r="CB197" i="13" s="1"/>
  <c r="CA18" i="13"/>
  <c r="CA197" i="13" s="1"/>
  <c r="BZ18" i="13"/>
  <c r="BZ197" i="13" s="1"/>
  <c r="BY18" i="13"/>
  <c r="BY197" i="13" s="1"/>
  <c r="BX18" i="13"/>
  <c r="BX197" i="13" s="1"/>
  <c r="BW18" i="13"/>
  <c r="BW197" i="13" s="1"/>
  <c r="BV18" i="13"/>
  <c r="BV197" i="13" s="1"/>
  <c r="BU18" i="13"/>
  <c r="BU197" i="13" s="1"/>
  <c r="BT18" i="13"/>
  <c r="BT197" i="13" s="1"/>
  <c r="BS18" i="13"/>
  <c r="BS197" i="13" s="1"/>
  <c r="BR18" i="13"/>
  <c r="BR197" i="13" s="1"/>
  <c r="BQ18" i="13"/>
  <c r="BQ197" i="13" s="1"/>
  <c r="BP18" i="13"/>
  <c r="BP197" i="13" s="1"/>
  <c r="BO18" i="13"/>
  <c r="BO197" i="13" s="1"/>
  <c r="BN18" i="13"/>
  <c r="BN197" i="13" s="1"/>
  <c r="BM18" i="13"/>
  <c r="BM197" i="13" s="1"/>
  <c r="BL18" i="13"/>
  <c r="BL197" i="13" s="1"/>
  <c r="BK18" i="13"/>
  <c r="BK197" i="13" s="1"/>
  <c r="BJ18" i="13"/>
  <c r="BJ197" i="13" s="1"/>
  <c r="BI18" i="13"/>
  <c r="BI197" i="13" s="1"/>
  <c r="BH18" i="13"/>
  <c r="BH197" i="13" s="1"/>
  <c r="BG18" i="13"/>
  <c r="BG197" i="13" s="1"/>
  <c r="BF18" i="13"/>
  <c r="BF197" i="13" s="1"/>
  <c r="BE18" i="13"/>
  <c r="BE197" i="13" s="1"/>
  <c r="BD18" i="13"/>
  <c r="BD197" i="13" s="1"/>
  <c r="BC18" i="13"/>
  <c r="BC197" i="13" s="1"/>
  <c r="BB18" i="13"/>
  <c r="BB197" i="13" s="1"/>
  <c r="BA18" i="13"/>
  <c r="BA197" i="13" s="1"/>
  <c r="AZ18" i="13"/>
  <c r="AZ197" i="13" s="1"/>
  <c r="AY18" i="13"/>
  <c r="AY197" i="13" s="1"/>
  <c r="AX18" i="13"/>
  <c r="AX197" i="13" s="1"/>
  <c r="AW18" i="13"/>
  <c r="AW197" i="13" s="1"/>
  <c r="AV18" i="13"/>
  <c r="AV197" i="13" s="1"/>
  <c r="AU18" i="13"/>
  <c r="AU197" i="13" s="1"/>
  <c r="AT18" i="13"/>
  <c r="AT197" i="13" s="1"/>
  <c r="AS18" i="13"/>
  <c r="AS197" i="13" s="1"/>
  <c r="AR18" i="13"/>
  <c r="AR197" i="13" s="1"/>
  <c r="AQ18" i="13"/>
  <c r="AQ197" i="13" s="1"/>
  <c r="AP18" i="13"/>
  <c r="AP197" i="13" s="1"/>
  <c r="AO18" i="13"/>
  <c r="AO197" i="13" s="1"/>
  <c r="AN18" i="13"/>
  <c r="AN197" i="13" s="1"/>
  <c r="AM18" i="13"/>
  <c r="AM197" i="13" s="1"/>
  <c r="AL18" i="13"/>
  <c r="AL197" i="13" s="1"/>
  <c r="AK18" i="13"/>
  <c r="AK197" i="13" s="1"/>
  <c r="AJ18" i="13"/>
  <c r="AJ197" i="13" s="1"/>
  <c r="AI18" i="13"/>
  <c r="AI197" i="13" s="1"/>
  <c r="AH18" i="13"/>
  <c r="AH197" i="13" s="1"/>
  <c r="AG18" i="13"/>
  <c r="AG197" i="13" s="1"/>
  <c r="AF18" i="13"/>
  <c r="AF197" i="13" s="1"/>
  <c r="AE18" i="13"/>
  <c r="AE197" i="13" s="1"/>
  <c r="AD18" i="13"/>
  <c r="AD197" i="13" s="1"/>
  <c r="AA18" i="13"/>
  <c r="AA197" i="13" s="1"/>
  <c r="Z18" i="13"/>
  <c r="Z197" i="13" s="1"/>
  <c r="Y18" i="13"/>
  <c r="Y197" i="13" s="1"/>
  <c r="X18" i="13"/>
  <c r="X197" i="13" s="1"/>
  <c r="W18" i="13"/>
  <c r="W197" i="13" s="1"/>
  <c r="V18" i="13"/>
  <c r="V197" i="13" s="1"/>
  <c r="U18" i="13"/>
  <c r="U197" i="13" s="1"/>
  <c r="T18" i="13"/>
  <c r="T197" i="13" s="1"/>
  <c r="S18" i="13"/>
  <c r="S197" i="13" s="1"/>
  <c r="R18" i="13"/>
  <c r="R197" i="13" s="1"/>
  <c r="Q18" i="13"/>
  <c r="Q197" i="13" s="1"/>
  <c r="P18" i="13"/>
  <c r="P197" i="13" s="1"/>
  <c r="O18" i="13"/>
  <c r="O197" i="13" s="1"/>
  <c r="N18" i="13"/>
  <c r="N197" i="13" s="1"/>
  <c r="M18" i="13"/>
  <c r="M197" i="13" s="1"/>
  <c r="L18" i="13"/>
  <c r="L197" i="13" s="1"/>
  <c r="K18" i="13"/>
  <c r="K197" i="13" s="1"/>
  <c r="J18" i="13"/>
  <c r="J197" i="13" s="1"/>
  <c r="I18" i="13"/>
  <c r="I197" i="13" s="1"/>
  <c r="CC18" i="13"/>
  <c r="CE18" i="13" s="1"/>
  <c r="CJ18" i="13" s="1"/>
  <c r="CC17" i="13"/>
  <c r="CE17" i="13" s="1"/>
  <c r="CJ17" i="13" s="1"/>
  <c r="CC16" i="13"/>
  <c r="CE16" i="13" s="1"/>
  <c r="CJ16" i="13" s="1"/>
  <c r="CC15" i="13"/>
  <c r="CE15" i="13" s="1"/>
  <c r="CJ15" i="13" s="1"/>
  <c r="CC14" i="13"/>
  <c r="CE14" i="13" s="1"/>
  <c r="CJ14" i="13" s="1"/>
  <c r="CC13" i="13"/>
  <c r="CE13" i="13" s="1"/>
  <c r="CJ13" i="13" s="1"/>
  <c r="CC12" i="13"/>
  <c r="CE12" i="13" s="1"/>
  <c r="CJ12" i="13" s="1"/>
  <c r="CC11" i="13"/>
  <c r="CE11" i="13" s="1"/>
  <c r="CJ11" i="13" s="1"/>
  <c r="CC10" i="13"/>
  <c r="CE10" i="13" s="1"/>
  <c r="CJ10" i="13" s="1"/>
  <c r="CC9" i="13"/>
  <c r="CE9" i="13" s="1"/>
  <c r="CJ9" i="13" s="1"/>
  <c r="CC8" i="13"/>
  <c r="CE8" i="13" s="1"/>
  <c r="CJ8" i="13" s="1"/>
  <c r="CC7" i="13"/>
  <c r="CE7" i="13" s="1"/>
  <c r="CJ7" i="13" s="1"/>
  <c r="CC6" i="13"/>
  <c r="CE6" i="13" s="1"/>
  <c r="CJ6" i="13" s="1"/>
  <c r="CC5" i="13"/>
  <c r="CE5" i="13" s="1"/>
  <c r="CJ5" i="13" s="1"/>
  <c r="CC4" i="13"/>
  <c r="CE4" i="13" s="1"/>
  <c r="CJ4" i="13" s="1"/>
  <c r="CC123" i="13" l="1"/>
  <c r="CE123" i="13" s="1"/>
  <c r="CJ123" i="13" s="1"/>
  <c r="CC189" i="13"/>
  <c r="CE189" i="13" s="1"/>
  <c r="CJ189" i="13" s="1"/>
  <c r="CC191" i="13"/>
  <c r="CE191" i="13" s="1"/>
  <c r="CJ191" i="13" s="1"/>
  <c r="CC65" i="13"/>
  <c r="CE65" i="13" s="1"/>
  <c r="CJ65" i="13" s="1"/>
  <c r="CC196" i="13"/>
  <c r="CE196" i="13" s="1"/>
  <c r="CJ196" i="13" s="1"/>
  <c r="H197" i="13"/>
  <c r="CC197" i="13" s="1"/>
  <c r="CE197" i="13" s="1"/>
  <c r="CJ197" i="13" s="1"/>
  <c r="CN196" i="13" s="1"/>
  <c r="CI196" i="12"/>
  <c r="CH196" i="12"/>
  <c r="CG196" i="12"/>
  <c r="CF196" i="12"/>
  <c r="CB196" i="12"/>
  <c r="CA196" i="12"/>
  <c r="BZ196" i="12"/>
  <c r="BY196" i="12"/>
  <c r="BX196" i="12"/>
  <c r="BW196" i="12"/>
  <c r="BV196" i="12"/>
  <c r="BU196" i="12"/>
  <c r="BT196" i="12"/>
  <c r="BS196" i="12"/>
  <c r="BR196" i="12"/>
  <c r="BQ196" i="12"/>
  <c r="BP196" i="12"/>
  <c r="BO196" i="12"/>
  <c r="BN196" i="12"/>
  <c r="BM196" i="12"/>
  <c r="BL196" i="12"/>
  <c r="BK196" i="12"/>
  <c r="BJ196" i="12"/>
  <c r="BI196" i="12"/>
  <c r="BH196" i="12"/>
  <c r="BG196" i="12"/>
  <c r="BF196" i="12"/>
  <c r="BE196" i="12"/>
  <c r="BD196" i="12"/>
  <c r="BC196" i="12"/>
  <c r="BB196" i="12"/>
  <c r="BA196" i="12"/>
  <c r="AZ196" i="12"/>
  <c r="AY196" i="12"/>
  <c r="AX196" i="12"/>
  <c r="AW196" i="12"/>
  <c r="AV196" i="12"/>
  <c r="AU196" i="12"/>
  <c r="AT196" i="12"/>
  <c r="AS196" i="12"/>
  <c r="AR196" i="12"/>
  <c r="AQ196" i="12"/>
  <c r="AP196" i="12"/>
  <c r="AO196" i="12"/>
  <c r="AN196" i="12"/>
  <c r="AM196" i="12"/>
  <c r="AL196" i="12"/>
  <c r="AK196" i="12"/>
  <c r="AJ196" i="12"/>
  <c r="AI196" i="12"/>
  <c r="AH196" i="12"/>
  <c r="AG196" i="12"/>
  <c r="AF196" i="12"/>
  <c r="AE196" i="12"/>
  <c r="AD196" i="12"/>
  <c r="AC196" i="12"/>
  <c r="AB196" i="12"/>
  <c r="AA196" i="12"/>
  <c r="Z196" i="12"/>
  <c r="Y196" i="12"/>
  <c r="X196" i="12"/>
  <c r="W196" i="12"/>
  <c r="V196" i="12"/>
  <c r="U196" i="12"/>
  <c r="T196" i="12"/>
  <c r="S196" i="12"/>
  <c r="R196" i="12"/>
  <c r="Q196" i="12"/>
  <c r="P196" i="12"/>
  <c r="O196" i="12"/>
  <c r="N196" i="12"/>
  <c r="M196" i="12"/>
  <c r="L196" i="12"/>
  <c r="K196" i="12"/>
  <c r="J196" i="12"/>
  <c r="I196" i="12"/>
  <c r="H196" i="12"/>
  <c r="CC195" i="12"/>
  <c r="CE195" i="12" s="1"/>
  <c r="CJ195" i="12" s="1"/>
  <c r="CC194" i="12"/>
  <c r="CE194" i="12" s="1"/>
  <c r="CJ194" i="12" s="1"/>
  <c r="CC193" i="12"/>
  <c r="CE193" i="12" s="1"/>
  <c r="CJ193" i="12" s="1"/>
  <c r="CC192" i="12"/>
  <c r="CE192" i="12" s="1"/>
  <c r="CJ192" i="12" s="1"/>
  <c r="CI191" i="12"/>
  <c r="CH191" i="12"/>
  <c r="CG191" i="12"/>
  <c r="CF191" i="12"/>
  <c r="CB191" i="12"/>
  <c r="CA191" i="12"/>
  <c r="BZ191" i="12"/>
  <c r="BY191" i="12"/>
  <c r="BX191" i="12"/>
  <c r="BW191" i="12"/>
  <c r="BV191" i="12"/>
  <c r="BU191" i="12"/>
  <c r="BT191" i="12"/>
  <c r="BS191" i="12"/>
  <c r="BR191" i="12"/>
  <c r="BQ191" i="12"/>
  <c r="BP191" i="12"/>
  <c r="BO191" i="12"/>
  <c r="BN191" i="12"/>
  <c r="BM191" i="12"/>
  <c r="BL191" i="12"/>
  <c r="BK191" i="12"/>
  <c r="BJ191" i="12"/>
  <c r="BI191" i="12"/>
  <c r="BH191" i="12"/>
  <c r="BG191" i="12"/>
  <c r="BF191" i="12"/>
  <c r="BE191" i="12"/>
  <c r="BD191" i="12"/>
  <c r="BC191" i="12"/>
  <c r="BB191" i="12"/>
  <c r="BA191" i="12"/>
  <c r="AZ191" i="12"/>
  <c r="AY191" i="12"/>
  <c r="AX191" i="12"/>
  <c r="AW191" i="12"/>
  <c r="AV191" i="12"/>
  <c r="AU191" i="12"/>
  <c r="AT191" i="12"/>
  <c r="AS191" i="12"/>
  <c r="AR191" i="12"/>
  <c r="AQ191" i="12"/>
  <c r="AP191" i="12"/>
  <c r="AO191" i="12"/>
  <c r="AN191" i="12"/>
  <c r="AM191" i="12"/>
  <c r="AL191" i="12"/>
  <c r="AK191" i="12"/>
  <c r="AJ191" i="12"/>
  <c r="AI191" i="12"/>
  <c r="AH191" i="12"/>
  <c r="AG191" i="12"/>
  <c r="AF191" i="12"/>
  <c r="AE191" i="12"/>
  <c r="AD191" i="12"/>
  <c r="AA191" i="12"/>
  <c r="Z191" i="12"/>
  <c r="Y191" i="12"/>
  <c r="X191" i="12"/>
  <c r="W191" i="12"/>
  <c r="V191" i="12"/>
  <c r="U191" i="12"/>
  <c r="T191" i="12"/>
  <c r="S191" i="12"/>
  <c r="R191" i="12"/>
  <c r="Q191" i="12"/>
  <c r="P191" i="12"/>
  <c r="O191" i="12"/>
  <c r="N191" i="12"/>
  <c r="M191" i="12"/>
  <c r="L191" i="12"/>
  <c r="K191" i="12"/>
  <c r="J191" i="12"/>
  <c r="I191" i="12"/>
  <c r="H191" i="12"/>
  <c r="CC190" i="12"/>
  <c r="CE190" i="12" s="1"/>
  <c r="CJ190" i="12" s="1"/>
  <c r="CI189" i="12"/>
  <c r="CH189" i="12"/>
  <c r="CG189" i="12"/>
  <c r="CF189" i="12"/>
  <c r="CB189" i="12"/>
  <c r="CA189" i="12"/>
  <c r="BZ189" i="12"/>
  <c r="BY189" i="12"/>
  <c r="BX189" i="12"/>
  <c r="BW189" i="12"/>
  <c r="BV189" i="12"/>
  <c r="BU189" i="12"/>
  <c r="BT189" i="12"/>
  <c r="BS189" i="12"/>
  <c r="BR189" i="12"/>
  <c r="BQ189" i="12"/>
  <c r="BP189" i="12"/>
  <c r="BO189" i="12"/>
  <c r="BN189" i="12"/>
  <c r="BM189" i="12"/>
  <c r="BL189" i="12"/>
  <c r="BK189" i="12"/>
  <c r="BJ189" i="12"/>
  <c r="BI189" i="12"/>
  <c r="BH189" i="12"/>
  <c r="BG189" i="12"/>
  <c r="BF189" i="12"/>
  <c r="BE189" i="12"/>
  <c r="BD189" i="12"/>
  <c r="BC189" i="12"/>
  <c r="BB189" i="12"/>
  <c r="BA189" i="12"/>
  <c r="AZ189" i="12"/>
  <c r="AY189" i="12"/>
  <c r="AX189" i="12"/>
  <c r="AW189" i="12"/>
  <c r="AV189" i="12"/>
  <c r="AU189" i="12"/>
  <c r="AT189" i="12"/>
  <c r="AS189" i="12"/>
  <c r="AR189" i="12"/>
  <c r="AQ189" i="12"/>
  <c r="AP189" i="12"/>
  <c r="AO189" i="12"/>
  <c r="AN189" i="12"/>
  <c r="AM189" i="12"/>
  <c r="AL189" i="12"/>
  <c r="AK189" i="12"/>
  <c r="AJ189" i="12"/>
  <c r="AI189" i="12"/>
  <c r="AH189" i="12"/>
  <c r="AG189" i="12"/>
  <c r="AF189" i="12"/>
  <c r="AE189" i="12"/>
  <c r="AD189" i="12"/>
  <c r="AC189" i="12"/>
  <c r="AB189" i="12"/>
  <c r="AA189" i="12"/>
  <c r="Z189" i="12"/>
  <c r="Y189" i="12"/>
  <c r="X189" i="12"/>
  <c r="W189" i="12"/>
  <c r="V189" i="12"/>
  <c r="U189" i="12"/>
  <c r="T189" i="12"/>
  <c r="S189" i="12"/>
  <c r="R189" i="12"/>
  <c r="Q189" i="12"/>
  <c r="P189" i="12"/>
  <c r="O189" i="12"/>
  <c r="N189" i="12"/>
  <c r="M189" i="12"/>
  <c r="L189" i="12"/>
  <c r="K189" i="12"/>
  <c r="J189" i="12"/>
  <c r="I189" i="12"/>
  <c r="H189" i="12"/>
  <c r="CC188" i="12"/>
  <c r="CE188" i="12" s="1"/>
  <c r="CJ188" i="12" s="1"/>
  <c r="CC187" i="12"/>
  <c r="CE187" i="12" s="1"/>
  <c r="CJ187" i="12" s="1"/>
  <c r="CC186" i="12"/>
  <c r="CE186" i="12" s="1"/>
  <c r="CJ186" i="12" s="1"/>
  <c r="CC185" i="12"/>
  <c r="CE185" i="12" s="1"/>
  <c r="CJ185" i="12" s="1"/>
  <c r="CC184" i="12"/>
  <c r="CE184" i="12" s="1"/>
  <c r="CJ184" i="12" s="1"/>
  <c r="CC183" i="12"/>
  <c r="CE183" i="12" s="1"/>
  <c r="CJ183" i="12" s="1"/>
  <c r="CC182" i="12"/>
  <c r="CE182" i="12" s="1"/>
  <c r="CJ182" i="12" s="1"/>
  <c r="CC181" i="12"/>
  <c r="CE181" i="12" s="1"/>
  <c r="CJ181" i="12" s="1"/>
  <c r="CJ180" i="12"/>
  <c r="CJ179" i="12"/>
  <c r="CJ178" i="12"/>
  <c r="CC177" i="12"/>
  <c r="CE177" i="12" s="1"/>
  <c r="CJ177" i="12" s="1"/>
  <c r="CC176" i="12"/>
  <c r="CE176" i="12" s="1"/>
  <c r="CJ176" i="12" s="1"/>
  <c r="CC175" i="12"/>
  <c r="CE175" i="12" s="1"/>
  <c r="CJ175" i="12" s="1"/>
  <c r="CC174" i="12"/>
  <c r="CE174" i="12" s="1"/>
  <c r="CJ174" i="12" s="1"/>
  <c r="CC173" i="12"/>
  <c r="CE173" i="12" s="1"/>
  <c r="CJ173" i="12" s="1"/>
  <c r="CI172" i="12"/>
  <c r="CH172" i="12"/>
  <c r="CG172" i="12"/>
  <c r="CF172" i="12"/>
  <c r="CB172" i="12"/>
  <c r="CA172" i="12"/>
  <c r="BZ172" i="12"/>
  <c r="BY172" i="12"/>
  <c r="BX172" i="12"/>
  <c r="BW172" i="12"/>
  <c r="BV172" i="12"/>
  <c r="BU172" i="12"/>
  <c r="BT172" i="12"/>
  <c r="BS172" i="12"/>
  <c r="BR172" i="12"/>
  <c r="BQ172" i="12"/>
  <c r="BP172" i="12"/>
  <c r="BO172" i="12"/>
  <c r="BN172" i="12"/>
  <c r="BM172" i="12"/>
  <c r="BL172" i="12"/>
  <c r="BK172" i="12"/>
  <c r="BJ172" i="12"/>
  <c r="BI172" i="12"/>
  <c r="BH172" i="12"/>
  <c r="BG172" i="12"/>
  <c r="BF172" i="12"/>
  <c r="BE172" i="12"/>
  <c r="BD172" i="12"/>
  <c r="BC172" i="12"/>
  <c r="BB172" i="12"/>
  <c r="BA172" i="12"/>
  <c r="AZ172" i="12"/>
  <c r="AY172" i="12"/>
  <c r="AX172" i="12"/>
  <c r="AW172" i="12"/>
  <c r="AV172" i="12"/>
  <c r="AU172" i="12"/>
  <c r="AT172" i="12"/>
  <c r="AS172" i="12"/>
  <c r="AR172" i="12"/>
  <c r="AQ172" i="12"/>
  <c r="AP172" i="12"/>
  <c r="AO172" i="12"/>
  <c r="AN172" i="12"/>
  <c r="AM172" i="12"/>
  <c r="AL172" i="12"/>
  <c r="AK172" i="12"/>
  <c r="AJ172" i="12"/>
  <c r="AI172" i="12"/>
  <c r="AH172" i="12"/>
  <c r="AG172" i="12"/>
  <c r="AF172" i="12"/>
  <c r="AE172" i="12"/>
  <c r="AD172" i="12"/>
  <c r="AA172" i="12"/>
  <c r="Z172" i="12"/>
  <c r="Y172" i="12"/>
  <c r="X172" i="12"/>
  <c r="W172" i="12"/>
  <c r="V172" i="12"/>
  <c r="U172" i="12"/>
  <c r="T172" i="12"/>
  <c r="S172" i="12"/>
  <c r="R172" i="12"/>
  <c r="Q172" i="12"/>
  <c r="P172" i="12"/>
  <c r="O172" i="12"/>
  <c r="N172" i="12"/>
  <c r="M172" i="12"/>
  <c r="L172" i="12"/>
  <c r="K172" i="12"/>
  <c r="J172" i="12"/>
  <c r="I172" i="12"/>
  <c r="H172" i="12"/>
  <c r="CC171" i="12"/>
  <c r="CE171" i="12" s="1"/>
  <c r="CJ171" i="12" s="1"/>
  <c r="CC170" i="12"/>
  <c r="CE170" i="12" s="1"/>
  <c r="CJ170" i="12" s="1"/>
  <c r="CI169" i="12"/>
  <c r="CH169" i="12"/>
  <c r="CG169" i="12"/>
  <c r="CF169" i="12"/>
  <c r="CB169" i="12"/>
  <c r="CA169" i="12"/>
  <c r="BZ169" i="12"/>
  <c r="BY169" i="12"/>
  <c r="BX169" i="12"/>
  <c r="BW169" i="12"/>
  <c r="BV169" i="12"/>
  <c r="BU169" i="12"/>
  <c r="BT169" i="12"/>
  <c r="BS169" i="12"/>
  <c r="BR169" i="12"/>
  <c r="BQ169" i="12"/>
  <c r="BP169" i="12"/>
  <c r="BO169" i="12"/>
  <c r="BN169" i="12"/>
  <c r="BM169" i="12"/>
  <c r="BL169" i="12"/>
  <c r="BK169" i="12"/>
  <c r="BJ169" i="12"/>
  <c r="BI169" i="12"/>
  <c r="BH169" i="12"/>
  <c r="BG169" i="12"/>
  <c r="BF169" i="12"/>
  <c r="BE169" i="12"/>
  <c r="BD169" i="12"/>
  <c r="BC169" i="12"/>
  <c r="BB169" i="12"/>
  <c r="BA169" i="12"/>
  <c r="AZ169" i="12"/>
  <c r="AY169" i="12"/>
  <c r="AX169" i="12"/>
  <c r="AW169" i="12"/>
  <c r="AV169" i="12"/>
  <c r="AU169" i="12"/>
  <c r="AT169" i="12"/>
  <c r="AS169" i="12"/>
  <c r="AR169" i="12"/>
  <c r="AQ169" i="12"/>
  <c r="AP169" i="12"/>
  <c r="AO169" i="12"/>
  <c r="AN169" i="12"/>
  <c r="AM169" i="12"/>
  <c r="AL169" i="12"/>
  <c r="AK169" i="12"/>
  <c r="AJ169" i="12"/>
  <c r="AI169" i="12"/>
  <c r="AH169" i="12"/>
  <c r="AG169" i="12"/>
  <c r="AF169" i="12"/>
  <c r="AE169" i="12"/>
  <c r="AD169" i="12"/>
  <c r="AC169" i="12"/>
  <c r="AB169" i="12"/>
  <c r="AA169" i="12"/>
  <c r="Z169" i="12"/>
  <c r="Y169" i="12"/>
  <c r="X169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CC168" i="12"/>
  <c r="CE168" i="12" s="1"/>
  <c r="CJ168" i="12" s="1"/>
  <c r="CC167" i="12"/>
  <c r="CE167" i="12" s="1"/>
  <c r="CJ167" i="12" s="1"/>
  <c r="CC166" i="12"/>
  <c r="CE166" i="12" s="1"/>
  <c r="CJ166" i="12" s="1"/>
  <c r="CC165" i="12"/>
  <c r="CE165" i="12" s="1"/>
  <c r="CJ165" i="12" s="1"/>
  <c r="CC164" i="12"/>
  <c r="CE164" i="12" s="1"/>
  <c r="CJ164" i="12" s="1"/>
  <c r="CC163" i="12"/>
  <c r="CE163" i="12" s="1"/>
  <c r="CJ163" i="12" s="1"/>
  <c r="CC162" i="12"/>
  <c r="CE162" i="12" s="1"/>
  <c r="CJ162" i="12" s="1"/>
  <c r="CC161" i="12"/>
  <c r="CE161" i="12" s="1"/>
  <c r="CJ161" i="12" s="1"/>
  <c r="CC160" i="12"/>
  <c r="CE160" i="12" s="1"/>
  <c r="CJ160" i="12" s="1"/>
  <c r="CC159" i="12"/>
  <c r="CE159" i="12" s="1"/>
  <c r="CJ159" i="12" s="1"/>
  <c r="CC158" i="12"/>
  <c r="CE158" i="12" s="1"/>
  <c r="CJ158" i="12" s="1"/>
  <c r="CC157" i="12"/>
  <c r="CE157" i="12" s="1"/>
  <c r="CJ157" i="12" s="1"/>
  <c r="CC156" i="12"/>
  <c r="CE156" i="12" s="1"/>
  <c r="CJ156" i="12" s="1"/>
  <c r="CC155" i="12"/>
  <c r="CE155" i="12" s="1"/>
  <c r="CJ155" i="12" s="1"/>
  <c r="CC154" i="12"/>
  <c r="CE154" i="12" s="1"/>
  <c r="CJ154" i="12" s="1"/>
  <c r="CC153" i="12"/>
  <c r="CE153" i="12" s="1"/>
  <c r="CJ153" i="12" s="1"/>
  <c r="CC152" i="12"/>
  <c r="CE152" i="12" s="1"/>
  <c r="CJ152" i="12" s="1"/>
  <c r="CC151" i="12"/>
  <c r="CE151" i="12" s="1"/>
  <c r="CJ151" i="12" s="1"/>
  <c r="CC150" i="12"/>
  <c r="CE150" i="12" s="1"/>
  <c r="CJ150" i="12" s="1"/>
  <c r="CC149" i="12"/>
  <c r="CE149" i="12" s="1"/>
  <c r="CJ149" i="12" s="1"/>
  <c r="CC148" i="12"/>
  <c r="CE148" i="12" s="1"/>
  <c r="CJ148" i="12" s="1"/>
  <c r="CC147" i="12"/>
  <c r="CE147" i="12" s="1"/>
  <c r="CJ147" i="12" s="1"/>
  <c r="CC146" i="12"/>
  <c r="CE146" i="12" s="1"/>
  <c r="CJ146" i="12" s="1"/>
  <c r="CC145" i="12"/>
  <c r="CE145" i="12" s="1"/>
  <c r="CJ145" i="12" s="1"/>
  <c r="CC144" i="12"/>
  <c r="CE144" i="12" s="1"/>
  <c r="CJ144" i="12" s="1"/>
  <c r="CC143" i="12"/>
  <c r="CE143" i="12" s="1"/>
  <c r="CJ143" i="12" s="1"/>
  <c r="CC142" i="12"/>
  <c r="CE142" i="12" s="1"/>
  <c r="CJ142" i="12" s="1"/>
  <c r="CC141" i="12"/>
  <c r="CE141" i="12" s="1"/>
  <c r="CJ141" i="12" s="1"/>
  <c r="CC140" i="12"/>
  <c r="CE140" i="12" s="1"/>
  <c r="CJ140" i="12" s="1"/>
  <c r="CC139" i="12"/>
  <c r="CE139" i="12" s="1"/>
  <c r="CJ139" i="12" s="1"/>
  <c r="CC138" i="12"/>
  <c r="CE138" i="12" s="1"/>
  <c r="CJ138" i="12" s="1"/>
  <c r="CC137" i="12"/>
  <c r="CE137" i="12" s="1"/>
  <c r="CJ137" i="12" s="1"/>
  <c r="CC136" i="12"/>
  <c r="CE136" i="12" s="1"/>
  <c r="CJ136" i="12" s="1"/>
  <c r="CC135" i="12"/>
  <c r="CE135" i="12" s="1"/>
  <c r="CJ135" i="12" s="1"/>
  <c r="CC134" i="12"/>
  <c r="CE134" i="12" s="1"/>
  <c r="CJ134" i="12" s="1"/>
  <c r="CC133" i="12"/>
  <c r="CE133" i="12" s="1"/>
  <c r="CJ133" i="12" s="1"/>
  <c r="CC132" i="12"/>
  <c r="CE132" i="12" s="1"/>
  <c r="CJ132" i="12" s="1"/>
  <c r="CC131" i="12"/>
  <c r="CE131" i="12" s="1"/>
  <c r="CJ131" i="12" s="1"/>
  <c r="CC130" i="12"/>
  <c r="CE130" i="12" s="1"/>
  <c r="CJ130" i="12" s="1"/>
  <c r="CC129" i="12"/>
  <c r="CE129" i="12" s="1"/>
  <c r="CJ129" i="12" s="1"/>
  <c r="CC128" i="12"/>
  <c r="CE128" i="12" s="1"/>
  <c r="CJ128" i="12" s="1"/>
  <c r="CC127" i="12"/>
  <c r="CE127" i="12" s="1"/>
  <c r="CJ127" i="12" s="1"/>
  <c r="CC126" i="12"/>
  <c r="CE126" i="12" s="1"/>
  <c r="CJ126" i="12" s="1"/>
  <c r="CC125" i="12"/>
  <c r="CE125" i="12" s="1"/>
  <c r="CJ125" i="12" s="1"/>
  <c r="CC124" i="12"/>
  <c r="CE124" i="12" s="1"/>
  <c r="CJ124" i="12" s="1"/>
  <c r="CI123" i="12"/>
  <c r="CH123" i="12"/>
  <c r="CG123" i="12"/>
  <c r="CF123" i="12"/>
  <c r="CB123" i="12"/>
  <c r="CA123" i="12"/>
  <c r="BZ123" i="12"/>
  <c r="BY123" i="12"/>
  <c r="BX123" i="12"/>
  <c r="BW123" i="12"/>
  <c r="BV123" i="12"/>
  <c r="BU123" i="12"/>
  <c r="BT123" i="12"/>
  <c r="BS123" i="12"/>
  <c r="BR123" i="12"/>
  <c r="BQ123" i="12"/>
  <c r="BP123" i="12"/>
  <c r="BO123" i="12"/>
  <c r="BN123" i="12"/>
  <c r="BM123" i="12"/>
  <c r="BL123" i="12"/>
  <c r="BK123" i="12"/>
  <c r="BJ123" i="12"/>
  <c r="BI123" i="12"/>
  <c r="BH123" i="12"/>
  <c r="BG123" i="12"/>
  <c r="BF123" i="12"/>
  <c r="BE123" i="12"/>
  <c r="BD123" i="12"/>
  <c r="BC123" i="12"/>
  <c r="BB123" i="12"/>
  <c r="BA123" i="12"/>
  <c r="AZ123" i="12"/>
  <c r="AY123" i="12"/>
  <c r="AX123" i="12"/>
  <c r="AW123" i="12"/>
  <c r="AV123" i="12"/>
  <c r="AU123" i="12"/>
  <c r="AT123" i="12"/>
  <c r="AS123" i="12"/>
  <c r="AR123" i="12"/>
  <c r="AQ123" i="12"/>
  <c r="AP123" i="12"/>
  <c r="AO123" i="12"/>
  <c r="AN123" i="12"/>
  <c r="AM123" i="12"/>
  <c r="AL123" i="12"/>
  <c r="AK123" i="12"/>
  <c r="AJ123" i="12"/>
  <c r="AI123" i="12"/>
  <c r="AH123" i="12"/>
  <c r="AG123" i="12"/>
  <c r="AF123" i="12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CC122" i="12"/>
  <c r="CE122" i="12" s="1"/>
  <c r="CJ122" i="12" s="1"/>
  <c r="CC121" i="12"/>
  <c r="CE121" i="12" s="1"/>
  <c r="CJ121" i="12" s="1"/>
  <c r="CC120" i="12"/>
  <c r="CE120" i="12" s="1"/>
  <c r="CJ120" i="12" s="1"/>
  <c r="CI119" i="12"/>
  <c r="CH119" i="12"/>
  <c r="CG119" i="12"/>
  <c r="CF119" i="12"/>
  <c r="CB119" i="12"/>
  <c r="CA119" i="12"/>
  <c r="BZ119" i="12"/>
  <c r="BY119" i="12"/>
  <c r="BX119" i="12"/>
  <c r="BW119" i="12"/>
  <c r="BV119" i="12"/>
  <c r="BU119" i="12"/>
  <c r="BT119" i="12"/>
  <c r="BS119" i="12"/>
  <c r="BR119" i="12"/>
  <c r="BQ119" i="12"/>
  <c r="BP119" i="12"/>
  <c r="BO119" i="12"/>
  <c r="BN119" i="12"/>
  <c r="BM119" i="12"/>
  <c r="BL119" i="12"/>
  <c r="BK119" i="12"/>
  <c r="BJ119" i="12"/>
  <c r="BI119" i="12"/>
  <c r="BH119" i="12"/>
  <c r="BG119" i="12"/>
  <c r="BF119" i="12"/>
  <c r="BE119" i="12"/>
  <c r="BD119" i="12"/>
  <c r="BC119" i="12"/>
  <c r="BB119" i="12"/>
  <c r="BA119" i="12"/>
  <c r="AZ119" i="12"/>
  <c r="AY119" i="12"/>
  <c r="AX119" i="12"/>
  <c r="AW119" i="12"/>
  <c r="AV119" i="12"/>
  <c r="AU119" i="12"/>
  <c r="AT119" i="12"/>
  <c r="AS119" i="12"/>
  <c r="AR119" i="12"/>
  <c r="AQ119" i="12"/>
  <c r="AP119" i="12"/>
  <c r="AO119" i="12"/>
  <c r="AN119" i="12"/>
  <c r="AM119" i="12"/>
  <c r="AL119" i="12"/>
  <c r="AK119" i="12"/>
  <c r="AJ119" i="12"/>
  <c r="AI119" i="12"/>
  <c r="AH119" i="12"/>
  <c r="AG119" i="12"/>
  <c r="AF119" i="12"/>
  <c r="AE119" i="12"/>
  <c r="AD119" i="12"/>
  <c r="AA119" i="12"/>
  <c r="Z119" i="12"/>
  <c r="Y119" i="12"/>
  <c r="X119" i="12"/>
  <c r="W119" i="12"/>
  <c r="V119" i="12"/>
  <c r="U119" i="12"/>
  <c r="T119" i="12"/>
  <c r="S119" i="12"/>
  <c r="R119" i="12"/>
  <c r="Q119" i="12"/>
  <c r="P119" i="12"/>
  <c r="O119" i="12"/>
  <c r="N119" i="12"/>
  <c r="M119" i="12"/>
  <c r="L119" i="12"/>
  <c r="K119" i="12"/>
  <c r="J119" i="12"/>
  <c r="I119" i="12"/>
  <c r="H119" i="12"/>
  <c r="CC118" i="12"/>
  <c r="CE118" i="12" s="1"/>
  <c r="CJ118" i="12" s="1"/>
  <c r="CC117" i="12"/>
  <c r="CE117" i="12" s="1"/>
  <c r="CJ117" i="12" s="1"/>
  <c r="CJ116" i="12"/>
  <c r="CC115" i="12"/>
  <c r="CE115" i="12" s="1"/>
  <c r="CJ115" i="12" s="1"/>
  <c r="CC114" i="12"/>
  <c r="CE114" i="12" s="1"/>
  <c r="CJ114" i="12" s="1"/>
  <c r="CC113" i="12"/>
  <c r="CE113" i="12" s="1"/>
  <c r="CJ113" i="12" s="1"/>
  <c r="CC112" i="12"/>
  <c r="CE112" i="12" s="1"/>
  <c r="CJ112" i="12" s="1"/>
  <c r="CC111" i="12"/>
  <c r="CE111" i="12" s="1"/>
  <c r="CJ111" i="12" s="1"/>
  <c r="CC110" i="12"/>
  <c r="CE110" i="12" s="1"/>
  <c r="CJ110" i="12" s="1"/>
  <c r="CC109" i="12"/>
  <c r="CE109" i="12" s="1"/>
  <c r="CJ109" i="12" s="1"/>
  <c r="CC108" i="12"/>
  <c r="CE108" i="12" s="1"/>
  <c r="CJ108" i="12" s="1"/>
  <c r="CC107" i="12"/>
  <c r="CE107" i="12" s="1"/>
  <c r="CJ107" i="12" s="1"/>
  <c r="CC106" i="12"/>
  <c r="CE106" i="12" s="1"/>
  <c r="CJ106" i="12" s="1"/>
  <c r="CC105" i="12"/>
  <c r="CE105" i="12" s="1"/>
  <c r="CJ105" i="12" s="1"/>
  <c r="CC104" i="12"/>
  <c r="CE104" i="12" s="1"/>
  <c r="CJ104" i="12" s="1"/>
  <c r="CC103" i="12"/>
  <c r="CE103" i="12" s="1"/>
  <c r="CJ103" i="12" s="1"/>
  <c r="CC102" i="12"/>
  <c r="CE102" i="12" s="1"/>
  <c r="CJ102" i="12" s="1"/>
  <c r="CC101" i="12"/>
  <c r="CE101" i="12" s="1"/>
  <c r="CJ101" i="12" s="1"/>
  <c r="CC100" i="12"/>
  <c r="CE100" i="12" s="1"/>
  <c r="CJ100" i="12" s="1"/>
  <c r="CC99" i="12"/>
  <c r="CE99" i="12" s="1"/>
  <c r="CJ99" i="12" s="1"/>
  <c r="CC98" i="12"/>
  <c r="CE98" i="12" s="1"/>
  <c r="CJ98" i="12" s="1"/>
  <c r="CC97" i="12"/>
  <c r="CE97" i="12" s="1"/>
  <c r="CJ97" i="12" s="1"/>
  <c r="CC96" i="12"/>
  <c r="CE96" i="12" s="1"/>
  <c r="CJ96" i="12" s="1"/>
  <c r="CC95" i="12"/>
  <c r="CE95" i="12" s="1"/>
  <c r="CJ95" i="12" s="1"/>
  <c r="CC94" i="12"/>
  <c r="CE94" i="12" s="1"/>
  <c r="CJ94" i="12" s="1"/>
  <c r="CC93" i="12"/>
  <c r="CE93" i="12" s="1"/>
  <c r="CJ93" i="12" s="1"/>
  <c r="CC92" i="12"/>
  <c r="CE92" i="12" s="1"/>
  <c r="CJ92" i="12" s="1"/>
  <c r="CC91" i="12"/>
  <c r="CE91" i="12" s="1"/>
  <c r="CJ91" i="12" s="1"/>
  <c r="CC90" i="12"/>
  <c r="CE90" i="12" s="1"/>
  <c r="CJ90" i="12" s="1"/>
  <c r="CC89" i="12"/>
  <c r="CE89" i="12" s="1"/>
  <c r="CJ89" i="12" s="1"/>
  <c r="CC88" i="12"/>
  <c r="CE88" i="12" s="1"/>
  <c r="CJ88" i="12" s="1"/>
  <c r="CC87" i="12"/>
  <c r="CE87" i="12" s="1"/>
  <c r="CJ87" i="12" s="1"/>
  <c r="CC86" i="12"/>
  <c r="CE86" i="12" s="1"/>
  <c r="CJ86" i="12" s="1"/>
  <c r="CC85" i="12"/>
  <c r="CE85" i="12" s="1"/>
  <c r="CJ85" i="12" s="1"/>
  <c r="CC84" i="12"/>
  <c r="CE84" i="12" s="1"/>
  <c r="CJ84" i="12" s="1"/>
  <c r="CC83" i="12"/>
  <c r="CE83" i="12" s="1"/>
  <c r="CJ83" i="12" s="1"/>
  <c r="CC82" i="12"/>
  <c r="CE82" i="12" s="1"/>
  <c r="CJ82" i="12" s="1"/>
  <c r="CC81" i="12"/>
  <c r="CE81" i="12" s="1"/>
  <c r="CJ81" i="12" s="1"/>
  <c r="CC80" i="12"/>
  <c r="CE80" i="12" s="1"/>
  <c r="CJ80" i="12" s="1"/>
  <c r="CC79" i="12"/>
  <c r="CE79" i="12" s="1"/>
  <c r="CJ79" i="12" s="1"/>
  <c r="CC78" i="12"/>
  <c r="CE78" i="12" s="1"/>
  <c r="CJ78" i="12" s="1"/>
  <c r="CC77" i="12"/>
  <c r="CE77" i="12" s="1"/>
  <c r="CJ77" i="12" s="1"/>
  <c r="CC76" i="12"/>
  <c r="CE76" i="12" s="1"/>
  <c r="CJ76" i="12" s="1"/>
  <c r="CC75" i="12"/>
  <c r="CE75" i="12" s="1"/>
  <c r="CJ75" i="12" s="1"/>
  <c r="CC74" i="12"/>
  <c r="CE74" i="12" s="1"/>
  <c r="CJ74" i="12" s="1"/>
  <c r="CC73" i="12"/>
  <c r="CE73" i="12" s="1"/>
  <c r="CJ73" i="12" s="1"/>
  <c r="CC72" i="12"/>
  <c r="CE72" i="12" s="1"/>
  <c r="CJ72" i="12" s="1"/>
  <c r="CI71" i="12"/>
  <c r="CH71" i="12"/>
  <c r="CG71" i="12"/>
  <c r="CF71" i="12"/>
  <c r="CB71" i="12"/>
  <c r="CA71" i="12"/>
  <c r="BZ71" i="12"/>
  <c r="BY71" i="12"/>
  <c r="BX71" i="12"/>
  <c r="BW71" i="12"/>
  <c r="BV71" i="12"/>
  <c r="BU71" i="12"/>
  <c r="BT71" i="12"/>
  <c r="BS71" i="12"/>
  <c r="BR71" i="12"/>
  <c r="BQ71" i="12"/>
  <c r="BP71" i="12"/>
  <c r="BO71" i="12"/>
  <c r="BN71" i="12"/>
  <c r="BM71" i="12"/>
  <c r="BL71" i="12"/>
  <c r="BK71" i="12"/>
  <c r="BJ71" i="12"/>
  <c r="BI71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CC70" i="12"/>
  <c r="CE70" i="12" s="1"/>
  <c r="CJ70" i="12" s="1"/>
  <c r="CC69" i="12"/>
  <c r="CE69" i="12" s="1"/>
  <c r="CJ69" i="12" s="1"/>
  <c r="CC68" i="12"/>
  <c r="CE68" i="12" s="1"/>
  <c r="CJ68" i="12" s="1"/>
  <c r="CC67" i="12"/>
  <c r="CE67" i="12" s="1"/>
  <c r="CJ67" i="12" s="1"/>
  <c r="CC66" i="12"/>
  <c r="CE66" i="12" s="1"/>
  <c r="CJ66" i="12" s="1"/>
  <c r="CI65" i="12"/>
  <c r="CH65" i="12"/>
  <c r="CG65" i="12"/>
  <c r="CF65" i="12"/>
  <c r="CB65" i="12"/>
  <c r="CA65" i="12"/>
  <c r="BZ65" i="12"/>
  <c r="BY65" i="12"/>
  <c r="BX65" i="12"/>
  <c r="BW65" i="12"/>
  <c r="BV65" i="12"/>
  <c r="BU65" i="12"/>
  <c r="BT65" i="12"/>
  <c r="BS65" i="12"/>
  <c r="BR65" i="12"/>
  <c r="BQ65" i="12"/>
  <c r="BP65" i="12"/>
  <c r="BO65" i="12"/>
  <c r="BN65" i="12"/>
  <c r="BM65" i="12"/>
  <c r="BL65" i="12"/>
  <c r="BK65" i="12"/>
  <c r="BJ65" i="12"/>
  <c r="BI65" i="12"/>
  <c r="BH65" i="12"/>
  <c r="BG65" i="12"/>
  <c r="BF65" i="12"/>
  <c r="BE65" i="12"/>
  <c r="BD65" i="12"/>
  <c r="BC65" i="12"/>
  <c r="BB65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CC64" i="12"/>
  <c r="CE64" i="12" s="1"/>
  <c r="CJ64" i="12" s="1"/>
  <c r="CC63" i="12"/>
  <c r="CE63" i="12" s="1"/>
  <c r="CJ63" i="12" s="1"/>
  <c r="CC62" i="12"/>
  <c r="CE62" i="12" s="1"/>
  <c r="CJ62" i="12" s="1"/>
  <c r="CC61" i="12"/>
  <c r="CE61" i="12" s="1"/>
  <c r="CJ61" i="12" s="1"/>
  <c r="CC60" i="12"/>
  <c r="CE60" i="12" s="1"/>
  <c r="CJ60" i="12" s="1"/>
  <c r="CC59" i="12"/>
  <c r="CE59" i="12" s="1"/>
  <c r="CJ59" i="12" s="1"/>
  <c r="CC58" i="12"/>
  <c r="CE58" i="12" s="1"/>
  <c r="CJ58" i="12" s="1"/>
  <c r="CC57" i="12"/>
  <c r="CE57" i="12" s="1"/>
  <c r="CJ57" i="12" s="1"/>
  <c r="CC55" i="12"/>
  <c r="CE55" i="12" s="1"/>
  <c r="CJ55" i="12" s="1"/>
  <c r="CC54" i="12"/>
  <c r="CE54" i="12" s="1"/>
  <c r="CJ54" i="12" s="1"/>
  <c r="CC53" i="12"/>
  <c r="CE53" i="12" s="1"/>
  <c r="CJ53" i="12" s="1"/>
  <c r="CC52" i="12"/>
  <c r="CE52" i="12" s="1"/>
  <c r="CJ52" i="12" s="1"/>
  <c r="CC51" i="12"/>
  <c r="CE51" i="12" s="1"/>
  <c r="CJ51" i="12" s="1"/>
  <c r="CC50" i="12"/>
  <c r="CE50" i="12" s="1"/>
  <c r="CJ50" i="12" s="1"/>
  <c r="CC49" i="12"/>
  <c r="CE49" i="12" s="1"/>
  <c r="CJ49" i="12" s="1"/>
  <c r="CC48" i="12"/>
  <c r="CE48" i="12" s="1"/>
  <c r="CJ48" i="12" s="1"/>
  <c r="CC47" i="12"/>
  <c r="CE47" i="12" s="1"/>
  <c r="CJ47" i="12" s="1"/>
  <c r="CJ46" i="12"/>
  <c r="CC45" i="12"/>
  <c r="CE45" i="12" s="1"/>
  <c r="CJ45" i="12" s="1"/>
  <c r="CC44" i="12"/>
  <c r="CE44" i="12" s="1"/>
  <c r="CJ44" i="12" s="1"/>
  <c r="CC43" i="12"/>
  <c r="CE43" i="12" s="1"/>
  <c r="CJ43" i="12" s="1"/>
  <c r="CC42" i="12"/>
  <c r="CE42" i="12" s="1"/>
  <c r="CJ42" i="12" s="1"/>
  <c r="CC41" i="12"/>
  <c r="CE41" i="12" s="1"/>
  <c r="CJ41" i="12" s="1"/>
  <c r="CC40" i="12"/>
  <c r="CE40" i="12" s="1"/>
  <c r="CJ40" i="12" s="1"/>
  <c r="CC39" i="12"/>
  <c r="CE39" i="12" s="1"/>
  <c r="CJ39" i="12" s="1"/>
  <c r="CC38" i="12"/>
  <c r="CE38" i="12" s="1"/>
  <c r="CJ38" i="12" s="1"/>
  <c r="CC37" i="12"/>
  <c r="CE37" i="12" s="1"/>
  <c r="CJ37" i="12" s="1"/>
  <c r="CC36" i="12"/>
  <c r="CE36" i="12" s="1"/>
  <c r="CJ36" i="12" s="1"/>
  <c r="CC35" i="12"/>
  <c r="CE35" i="12" s="1"/>
  <c r="CJ35" i="12" s="1"/>
  <c r="CC34" i="12"/>
  <c r="CE34" i="12" s="1"/>
  <c r="CJ34" i="12" s="1"/>
  <c r="CC33" i="12"/>
  <c r="CE33" i="12" s="1"/>
  <c r="CJ33" i="12" s="1"/>
  <c r="CC32" i="12"/>
  <c r="CE32" i="12" s="1"/>
  <c r="CJ32" i="12" s="1"/>
  <c r="CC31" i="12"/>
  <c r="CE31" i="12" s="1"/>
  <c r="CJ31" i="12" s="1"/>
  <c r="CC30" i="12"/>
  <c r="CE30" i="12" s="1"/>
  <c r="CJ30" i="12" s="1"/>
  <c r="CC29" i="12"/>
  <c r="CE29" i="12" s="1"/>
  <c r="CJ29" i="12" s="1"/>
  <c r="CC28" i="12"/>
  <c r="CE28" i="12" s="1"/>
  <c r="CJ28" i="12" s="1"/>
  <c r="CC27" i="12"/>
  <c r="CE27" i="12" s="1"/>
  <c r="CJ27" i="12" s="1"/>
  <c r="CC26" i="12"/>
  <c r="CE26" i="12" s="1"/>
  <c r="CJ26" i="12" s="1"/>
  <c r="CI25" i="12"/>
  <c r="CH25" i="12"/>
  <c r="CG25" i="12"/>
  <c r="CF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CC24" i="12"/>
  <c r="CE24" i="12" s="1"/>
  <c r="CJ24" i="12" s="1"/>
  <c r="CC23" i="12"/>
  <c r="CE23" i="12" s="1"/>
  <c r="CJ23" i="12" s="1"/>
  <c r="CC22" i="12"/>
  <c r="CE22" i="12" s="1"/>
  <c r="CJ22" i="12" s="1"/>
  <c r="CC21" i="12"/>
  <c r="CE21" i="12" s="1"/>
  <c r="CJ21" i="12" s="1"/>
  <c r="CC20" i="12"/>
  <c r="CE20" i="12" s="1"/>
  <c r="CJ20" i="12" s="1"/>
  <c r="CC19" i="12"/>
  <c r="CE19" i="12" s="1"/>
  <c r="CJ19" i="12" s="1"/>
  <c r="CI18" i="12"/>
  <c r="CH18" i="12"/>
  <c r="CG18" i="12"/>
  <c r="CF18" i="12"/>
  <c r="CD18" i="12"/>
  <c r="CD197" i="12" s="1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CC17" i="12"/>
  <c r="CE17" i="12" s="1"/>
  <c r="CJ17" i="12" s="1"/>
  <c r="CC16" i="12"/>
  <c r="CE16" i="12" s="1"/>
  <c r="CJ16" i="12" s="1"/>
  <c r="CC15" i="12"/>
  <c r="CE15" i="12" s="1"/>
  <c r="CJ15" i="12" s="1"/>
  <c r="CC14" i="12"/>
  <c r="CE14" i="12" s="1"/>
  <c r="CJ14" i="12" s="1"/>
  <c r="CC13" i="12"/>
  <c r="CE13" i="12" s="1"/>
  <c r="CJ13" i="12" s="1"/>
  <c r="CC12" i="12"/>
  <c r="CE12" i="12" s="1"/>
  <c r="CJ12" i="12" s="1"/>
  <c r="CC11" i="12"/>
  <c r="CE11" i="12" s="1"/>
  <c r="CJ11" i="12" s="1"/>
  <c r="CC10" i="12"/>
  <c r="CE10" i="12" s="1"/>
  <c r="CJ10" i="12" s="1"/>
  <c r="CC9" i="12"/>
  <c r="CE9" i="12" s="1"/>
  <c r="CJ9" i="12" s="1"/>
  <c r="CC8" i="12"/>
  <c r="CE8" i="12" s="1"/>
  <c r="CJ8" i="12" s="1"/>
  <c r="CC7" i="12"/>
  <c r="CE7" i="12" s="1"/>
  <c r="CJ7" i="12" s="1"/>
  <c r="CC6" i="12"/>
  <c r="CE6" i="12" s="1"/>
  <c r="CJ6" i="12" s="1"/>
  <c r="CC5" i="12"/>
  <c r="CE5" i="12" s="1"/>
  <c r="CJ5" i="12" s="1"/>
  <c r="CC4" i="12"/>
  <c r="CE4" i="12" s="1"/>
  <c r="CJ4" i="12" s="1"/>
  <c r="AC197" i="12" l="1"/>
  <c r="CC65" i="12"/>
  <c r="CE65" i="12" s="1"/>
  <c r="CJ65" i="12" s="1"/>
  <c r="CC191" i="12"/>
  <c r="CE191" i="12" s="1"/>
  <c r="CJ191" i="12" s="1"/>
  <c r="K197" i="12"/>
  <c r="O197" i="12"/>
  <c r="S197" i="12"/>
  <c r="W197" i="12"/>
  <c r="AA197" i="12"/>
  <c r="AG197" i="12"/>
  <c r="AK197" i="12"/>
  <c r="AO197" i="12"/>
  <c r="AS197" i="12"/>
  <c r="AW197" i="12"/>
  <c r="BA197" i="12"/>
  <c r="BE197" i="12"/>
  <c r="BI197" i="12"/>
  <c r="BM197" i="12"/>
  <c r="BQ197" i="12"/>
  <c r="BU197" i="12"/>
  <c r="BY197" i="12"/>
  <c r="CI197" i="12"/>
  <c r="AB197" i="12"/>
  <c r="H197" i="12"/>
  <c r="L197" i="12"/>
  <c r="P197" i="12"/>
  <c r="T197" i="12"/>
  <c r="X197" i="12"/>
  <c r="AD197" i="12"/>
  <c r="AH197" i="12"/>
  <c r="AL197" i="12"/>
  <c r="AP197" i="12"/>
  <c r="AT197" i="12"/>
  <c r="AX197" i="12"/>
  <c r="BB197" i="12"/>
  <c r="BF197" i="12"/>
  <c r="BJ197" i="12"/>
  <c r="BN197" i="12"/>
  <c r="BR197" i="12"/>
  <c r="BV197" i="12"/>
  <c r="BZ197" i="12"/>
  <c r="CF197" i="12"/>
  <c r="CC172" i="12"/>
  <c r="CE172" i="12" s="1"/>
  <c r="CJ172" i="12" s="1"/>
  <c r="CC196" i="12"/>
  <c r="CE196" i="12" s="1"/>
  <c r="CJ196" i="12" s="1"/>
  <c r="I197" i="12"/>
  <c r="M197" i="12"/>
  <c r="U197" i="12"/>
  <c r="Y197" i="12"/>
  <c r="AE197" i="12"/>
  <c r="AI197" i="12"/>
  <c r="AM197" i="12"/>
  <c r="AQ197" i="12"/>
  <c r="AU197" i="12"/>
  <c r="AY197" i="12"/>
  <c r="BC197" i="12"/>
  <c r="BG197" i="12"/>
  <c r="BK197" i="12"/>
  <c r="BO197" i="12"/>
  <c r="BS197" i="12"/>
  <c r="BW197" i="12"/>
  <c r="CA197" i="12"/>
  <c r="CG197" i="12"/>
  <c r="CC25" i="12"/>
  <c r="CE25" i="12" s="1"/>
  <c r="CJ25" i="12" s="1"/>
  <c r="CC119" i="12"/>
  <c r="CE119" i="12" s="1"/>
  <c r="CJ119" i="12" s="1"/>
  <c r="CC123" i="12"/>
  <c r="CE123" i="12" s="1"/>
  <c r="CJ123" i="12" s="1"/>
  <c r="CC169" i="12"/>
  <c r="CE169" i="12" s="1"/>
  <c r="CJ169" i="12" s="1"/>
  <c r="CC189" i="12"/>
  <c r="CE189" i="12" s="1"/>
  <c r="CJ189" i="12" s="1"/>
  <c r="Q197" i="12"/>
  <c r="J197" i="12"/>
  <c r="N197" i="12"/>
  <c r="R197" i="12"/>
  <c r="V197" i="12"/>
  <c r="Z197" i="12"/>
  <c r="AF197" i="12"/>
  <c r="AJ197" i="12"/>
  <c r="AN197" i="12"/>
  <c r="AR197" i="12"/>
  <c r="AV197" i="12"/>
  <c r="AZ197" i="12"/>
  <c r="BD197" i="12"/>
  <c r="BH197" i="12"/>
  <c r="BL197" i="12"/>
  <c r="BP197" i="12"/>
  <c r="BT197" i="12"/>
  <c r="BX197" i="12"/>
  <c r="CB197" i="12"/>
  <c r="CH197" i="12"/>
  <c r="CC71" i="12"/>
  <c r="CE71" i="12" s="1"/>
  <c r="CJ71" i="12" s="1"/>
  <c r="CC18" i="12"/>
  <c r="CE18" i="12" s="1"/>
  <c r="CJ18" i="12" s="1"/>
  <c r="CC197" i="12" l="1"/>
  <c r="CE197" i="12" s="1"/>
  <c r="CJ197" i="12" s="1"/>
  <c r="CN196" i="12" s="1"/>
</calcChain>
</file>

<file path=xl/sharedStrings.xml><?xml version="1.0" encoding="utf-8"?>
<sst xmlns="http://schemas.openxmlformats.org/spreadsheetml/2006/main" count="2215" uniqueCount="490">
  <si>
    <t>सि.न.</t>
  </si>
  <si>
    <t>पदको नाम</t>
  </si>
  <si>
    <t>सेवा</t>
  </si>
  <si>
    <t>समुह</t>
  </si>
  <si>
    <t>उप समूह</t>
  </si>
  <si>
    <t>जम्मा</t>
  </si>
  <si>
    <t>प्रमुख सचिव</t>
  </si>
  <si>
    <t>प्रशासन</t>
  </si>
  <si>
    <t>सचिव</t>
  </si>
  <si>
    <t>सचिव(प्रा.)</t>
  </si>
  <si>
    <t>इन्जि.</t>
  </si>
  <si>
    <t>वन</t>
  </si>
  <si>
    <t>कृषि</t>
  </si>
  <si>
    <t>आ.यो.तथा त.</t>
  </si>
  <si>
    <t>न्याय</t>
  </si>
  <si>
    <t>शिक्षा</t>
  </si>
  <si>
    <t>संसद</t>
  </si>
  <si>
    <t>निर्देशक/प्र.क.</t>
  </si>
  <si>
    <t>स्वास्थ्य</t>
  </si>
  <si>
    <t>ग</t>
  </si>
  <si>
    <t>उप-सचिव</t>
  </si>
  <si>
    <t xml:space="preserve">प्रशासन </t>
  </si>
  <si>
    <t>सा.प्र.</t>
  </si>
  <si>
    <t>राजश्व</t>
  </si>
  <si>
    <t>लेखा</t>
  </si>
  <si>
    <t>कानून</t>
  </si>
  <si>
    <t>स.वकिल</t>
  </si>
  <si>
    <t>घ</t>
  </si>
  <si>
    <t>तथ्यांक</t>
  </si>
  <si>
    <t>उप-सचिव(प्रा.)</t>
  </si>
  <si>
    <t>विविध</t>
  </si>
  <si>
    <t>ज.स्वा.प्र./मे.सु./न.प्र./ब.आ.वि.</t>
  </si>
  <si>
    <t>ङ</t>
  </si>
  <si>
    <t>शाखा अधिकृत</t>
  </si>
  <si>
    <t>च</t>
  </si>
  <si>
    <t xml:space="preserve">7/8 औ </t>
  </si>
  <si>
    <t>इन्जिनियर</t>
  </si>
  <si>
    <t>तथ्यांक अधिकृत</t>
  </si>
  <si>
    <t>छ</t>
  </si>
  <si>
    <t>रा.प.अ.प्र.</t>
  </si>
  <si>
    <t>ज</t>
  </si>
  <si>
    <t>कम्प्युटर अपरेटर</t>
  </si>
  <si>
    <t>तथ्यांक सहायक</t>
  </si>
  <si>
    <t xml:space="preserve">प्राविधिक सहायक </t>
  </si>
  <si>
    <t>झ</t>
  </si>
  <si>
    <t>खरिदार</t>
  </si>
  <si>
    <t>रा.प.अ.द्वि.</t>
  </si>
  <si>
    <t>सह लेखापाल</t>
  </si>
  <si>
    <t>ञ</t>
  </si>
  <si>
    <t>जमदार</t>
  </si>
  <si>
    <t>फरेष्टर</t>
  </si>
  <si>
    <t>ट</t>
  </si>
  <si>
    <t>रा.प.अ.तृ.</t>
  </si>
  <si>
    <t>जियोलोजी</t>
  </si>
  <si>
    <t>ठ</t>
  </si>
  <si>
    <t>श्रे.वि.</t>
  </si>
  <si>
    <t>ह.स.चा.</t>
  </si>
  <si>
    <t>का.स./स्वीपर/माली/चौकीदार</t>
  </si>
  <si>
    <t>ड</t>
  </si>
  <si>
    <t>श्रेणी विहिन</t>
  </si>
  <si>
    <t>वन निर्देशनालय</t>
  </si>
  <si>
    <t>वन अनुसन्धान तथा प्रशिक्षण केन्द्र</t>
  </si>
  <si>
    <t>तह</t>
  </si>
  <si>
    <t>दरबन्दी</t>
  </si>
  <si>
    <t>मुख्य मन्त्रि तथा मं.प.को कार्यालय</t>
  </si>
  <si>
    <t>कम्प्युटर अधिकृत</t>
  </si>
  <si>
    <t>आन्तरिक मामिला तथा कानून मन्त्रालय</t>
  </si>
  <si>
    <t>आर्थिक मामिला तथा योजना मन्त्रालय</t>
  </si>
  <si>
    <t>अर्थशास्त्री</t>
  </si>
  <si>
    <t>कम्प्युटर इन्जिनियर</t>
  </si>
  <si>
    <t>प्रदेश लेखा नियन्त्रक कार्यालय</t>
  </si>
  <si>
    <t>उद्योग, पर्यटन, वन तथा वातावरण मन्त्रालय</t>
  </si>
  <si>
    <t>ज.फ.</t>
  </si>
  <si>
    <t>सहायक वन अधिकृत</t>
  </si>
  <si>
    <t>सहायक भू-संरक्षण अधिकृत</t>
  </si>
  <si>
    <t>स्वायल एण्ड वा.क.</t>
  </si>
  <si>
    <t>बोटानी</t>
  </si>
  <si>
    <t>वातावरण निरीक्षक</t>
  </si>
  <si>
    <t>रेन्जर</t>
  </si>
  <si>
    <t>भूसंरक्षण सहायक</t>
  </si>
  <si>
    <t>उद्योग, वाणिज्य तथा उपभोक्ता हित संरक्षण निर्देशनालय</t>
  </si>
  <si>
    <t>खानी अधिकृत</t>
  </si>
  <si>
    <t>माइनिङ</t>
  </si>
  <si>
    <t>प्रमुख शिक्षक</t>
  </si>
  <si>
    <t>शिक्षक</t>
  </si>
  <si>
    <t>समूहकृत नहुने</t>
  </si>
  <si>
    <t>बाली विकास अधिकृत</t>
  </si>
  <si>
    <t>एग्रोनोमी</t>
  </si>
  <si>
    <t>वनरक्षक</t>
  </si>
  <si>
    <t>वरिष्ठ जलाधार व्यवस्थापन अधिकृत</t>
  </si>
  <si>
    <t>वन संरक्षण/व्यवस्थापन अधिकृत</t>
  </si>
  <si>
    <t>सहायक अनुसन्धान अधिकृत</t>
  </si>
  <si>
    <t>फ.रि.</t>
  </si>
  <si>
    <t>सिभिल</t>
  </si>
  <si>
    <t>इरिगेशन</t>
  </si>
  <si>
    <t>सब-इन्जिनियर</t>
  </si>
  <si>
    <t>सुवेदार</t>
  </si>
  <si>
    <t>हवल्दार</t>
  </si>
  <si>
    <t>सशस्त्र वन रक्षक</t>
  </si>
  <si>
    <t>अपरेटर</t>
  </si>
  <si>
    <t>मेकानिकल</t>
  </si>
  <si>
    <t>माइनिङ सवइन्स्पेक्टर</t>
  </si>
  <si>
    <t>भौतिक पूर्वाधार विकास मन्त्राय</t>
  </si>
  <si>
    <t>हा.पा./र्इरि.</t>
  </si>
  <si>
    <t>वि.एण्ड. आर.</t>
  </si>
  <si>
    <t>सि.डि.र्इ.</t>
  </si>
  <si>
    <t>जनरल</t>
  </si>
  <si>
    <t>हाइवे</t>
  </si>
  <si>
    <t>स्यानिटरी</t>
  </si>
  <si>
    <t>वि.एण्ड आर.</t>
  </si>
  <si>
    <t>हा.पा.</t>
  </si>
  <si>
    <t>यातायात पूर्वाधार निर्देशनालय</t>
  </si>
  <si>
    <t>हा.जि.</t>
  </si>
  <si>
    <t>हाइड्रोजियोलोजिष्ट</t>
  </si>
  <si>
    <t>असिस्टेन्ट ग्राउन्ड वाटर हा.जि.</t>
  </si>
  <si>
    <t>सहायक कम्प्युटर अपरेटर</t>
  </si>
  <si>
    <t>र्इरिगेशन</t>
  </si>
  <si>
    <t>सिनियर असोसियट अर्गनाइजर</t>
  </si>
  <si>
    <t>एग्री इरिगेशन</t>
  </si>
  <si>
    <t>असोसियट अर्गनाइजर</t>
  </si>
  <si>
    <t>खा.पा.स.टे.</t>
  </si>
  <si>
    <t>महिला कार्यकर्ता</t>
  </si>
  <si>
    <t>सु.र्इ.</t>
  </si>
  <si>
    <t>हा./जनरल</t>
  </si>
  <si>
    <t>ज.मे.</t>
  </si>
  <si>
    <t>ल्याव टेक्निसियन</t>
  </si>
  <si>
    <t>मेकानिकल सुपरभार्इजर</t>
  </si>
  <si>
    <t>सि.डि.र्इ.एगृ</t>
  </si>
  <si>
    <t>एगृ इरिगेशन</t>
  </si>
  <si>
    <t>इन्जिनियर एगृ</t>
  </si>
  <si>
    <t>सि.ए.ओ.</t>
  </si>
  <si>
    <t>सामाजिक विकास मन्त्रालय</t>
  </si>
  <si>
    <t>प्रमुख महिला विकास अधिकृत</t>
  </si>
  <si>
    <t>प्रमुख मेडिकल अधिकृत</t>
  </si>
  <si>
    <t>ज.हे.स</t>
  </si>
  <si>
    <t>प.हे.न.</t>
  </si>
  <si>
    <t>शिक्षा प्रशासन</t>
  </si>
  <si>
    <t>पुरातत्व</t>
  </si>
  <si>
    <t>महिला विकास अधिकृत</t>
  </si>
  <si>
    <t>मेडिकल अधिकृत</t>
  </si>
  <si>
    <t>आर्यवेद चिकित्सक</t>
  </si>
  <si>
    <t>नर्सिङ अधिकृत</t>
  </si>
  <si>
    <t>जनस्वास्थ्य अधिकृत</t>
  </si>
  <si>
    <t>हे.र्इ.</t>
  </si>
  <si>
    <t>फार्मेशी अधिकृत</t>
  </si>
  <si>
    <t>फार्मेशी</t>
  </si>
  <si>
    <t>स्वास्थ्य शिक्षा अधिकृत</t>
  </si>
  <si>
    <t>स्वास्थ्य शिक्षा</t>
  </si>
  <si>
    <t>इन्टोमोलोजिष्ट</t>
  </si>
  <si>
    <t>ज.हे.न.</t>
  </si>
  <si>
    <t>शि.प्र.</t>
  </si>
  <si>
    <t>महिला विकास निरीक्षक</t>
  </si>
  <si>
    <t>हेल्थ असिस्टेन्ट</t>
  </si>
  <si>
    <t>स्टाफ नर्स</t>
  </si>
  <si>
    <t>5/6/7</t>
  </si>
  <si>
    <t>फार्मेशी सहायक</t>
  </si>
  <si>
    <t>कविराज</t>
  </si>
  <si>
    <t>आयुर्वेद</t>
  </si>
  <si>
    <t>व.ज.स्वा.प्र./व.स्वा.शि.प्र./उप.स्वा.प्र.</t>
  </si>
  <si>
    <t>ज.हे.स.</t>
  </si>
  <si>
    <t>शिक्षा विकास निर्देशनालय</t>
  </si>
  <si>
    <t>सचिव(प्रा.)/सहसचिव</t>
  </si>
  <si>
    <t>विभिन्न</t>
  </si>
  <si>
    <t>निर्देशक</t>
  </si>
  <si>
    <t>व/जनस्वास्थ्य प्रशासक</t>
  </si>
  <si>
    <t>व/उपस्वास्थ्य प्रशासक</t>
  </si>
  <si>
    <t>ए.चि.</t>
  </si>
  <si>
    <t>प.हे.ए.</t>
  </si>
  <si>
    <t>व/स्वास्थ्य शिक्षा प्रशासक</t>
  </si>
  <si>
    <t>हे.ए.</t>
  </si>
  <si>
    <t>मेडिकल सुपरिटेन्डेन</t>
  </si>
  <si>
    <t>नर्सिङ</t>
  </si>
  <si>
    <t>ब./क.आ.वि.</t>
  </si>
  <si>
    <t>ब/नर्सिङ प्रशासक</t>
  </si>
  <si>
    <t>आर्युवेद</t>
  </si>
  <si>
    <t>क.न.</t>
  </si>
  <si>
    <t>मेडिकल ल्याव टेक्निसियन</t>
  </si>
  <si>
    <t>मे.ल्या.टे.</t>
  </si>
  <si>
    <t>व/रेफ्रिजेरेटर टेक्नोलोजिष्ट</t>
  </si>
  <si>
    <t>ब/को.चे.अ.</t>
  </si>
  <si>
    <t>4/5/6</t>
  </si>
  <si>
    <t>शाखा अधिकृत/संग्राहलय अधिकृत/पथ प्रदर्शक अधिकृत</t>
  </si>
  <si>
    <t>भूमि व्यवस्था, कृषि तथा सहकारी मन्त्रालय</t>
  </si>
  <si>
    <t>वरिष्ठ कृषि विकास अधिकृत</t>
  </si>
  <si>
    <t>एग्री.इको एण्ड मार्केटिङ</t>
  </si>
  <si>
    <t>कृषि प्रसार</t>
  </si>
  <si>
    <t>प्रमुख नापी अधिकृत</t>
  </si>
  <si>
    <t>सर्भे</t>
  </si>
  <si>
    <t>वरिष्ठ पशु विकास अधिकृत</t>
  </si>
  <si>
    <t>ला.पो.एण्ड डे.डे.</t>
  </si>
  <si>
    <t>कृषि अर्थ विज्ञ</t>
  </si>
  <si>
    <t>खाद्य अनुसन्धान अधिकृत</t>
  </si>
  <si>
    <t>खा.पो.गु.नि.</t>
  </si>
  <si>
    <t>कृषि प्रसार अधिकृत</t>
  </si>
  <si>
    <t>बाली विकास</t>
  </si>
  <si>
    <t>नापी अधिकृत</t>
  </si>
  <si>
    <t>पशु विकास अधिकृत</t>
  </si>
  <si>
    <t>ला.पो.डे.डे.</t>
  </si>
  <si>
    <t>पशु चिकित्सक</t>
  </si>
  <si>
    <t>भेटनरी</t>
  </si>
  <si>
    <t>एग्री.इको. एण्ड मार्केटिङ</t>
  </si>
  <si>
    <t>बागवानी</t>
  </si>
  <si>
    <t>पशु सेवा प्राविधिक</t>
  </si>
  <si>
    <t>ला.पो. डे.डे.</t>
  </si>
  <si>
    <t>पशु स्वास्थ्य प्राविधिक</t>
  </si>
  <si>
    <t>खा.पा.गु.नि.</t>
  </si>
  <si>
    <t>सर्वेक्षक</t>
  </si>
  <si>
    <t>कृषि विकास निर्देशनालय</t>
  </si>
  <si>
    <t>कृषि व्यवसाय प्रवर्द्वन सहयोग तथा तालिम केन्द्र</t>
  </si>
  <si>
    <t>पशुपंक्षी तथा मत्स्य विकास निर्देशनालय</t>
  </si>
  <si>
    <t>पशु सेवा तालिम केन्द्र</t>
  </si>
  <si>
    <t>वरिष्ठ कृषि अर्थ विज्ञ</t>
  </si>
  <si>
    <t>वरिष्ठ कृषि प्रसार अधिकृत</t>
  </si>
  <si>
    <t>वरिष्ठ बागवानी विकास अधिकृत</t>
  </si>
  <si>
    <t>वरिष्ठ बाली विकास अधिकृत</t>
  </si>
  <si>
    <t>वरिष्ठ बाली संरक्षण अधिकृत</t>
  </si>
  <si>
    <t>बाली संरक्षण</t>
  </si>
  <si>
    <t>बागवानी विकास अधिकृत</t>
  </si>
  <si>
    <t>कृषि इन्जिनियर</t>
  </si>
  <si>
    <t xml:space="preserve">बाली विकास </t>
  </si>
  <si>
    <t>सव इन्जिनियर</t>
  </si>
  <si>
    <t>ला.पो.डे.डे./भेटनरी/मत्स्य</t>
  </si>
  <si>
    <t>वरिष्ठ मत्स्य विकास अधिकृत</t>
  </si>
  <si>
    <t>मत्स्य</t>
  </si>
  <si>
    <t>वरिष्ठ पशु चिकित्सक</t>
  </si>
  <si>
    <t>मत्स्य विकास अधिकृत</t>
  </si>
  <si>
    <t>प्रदेशसभा सचिवालय</t>
  </si>
  <si>
    <t>मुख्य न्याधिवक्ताको कार्यालय</t>
  </si>
  <si>
    <t>माइक सञ्चालक</t>
  </si>
  <si>
    <t>इलेक्ट्रेसियन</t>
  </si>
  <si>
    <t>इले.</t>
  </si>
  <si>
    <t>सरकारी वकिल</t>
  </si>
  <si>
    <t>सामान्य प्रशासन</t>
  </si>
  <si>
    <t>प्रमुख</t>
  </si>
  <si>
    <t>बाली संरक्षण अधिकृत</t>
  </si>
  <si>
    <t>व.पशु चिकित्सक/व.पशु विकास अधिकृत</t>
  </si>
  <si>
    <t>भेटनरी/ला.पो.डे.डे.</t>
  </si>
  <si>
    <t>नायव पशु सेवा प्राविधिक</t>
  </si>
  <si>
    <t>नायव पशु स्वास्थ्य प्राविधिक</t>
  </si>
  <si>
    <t>पशु चिकित्सक/पशु विकास अधिकृत</t>
  </si>
  <si>
    <t>व.पशु चिकित्सक/व.पशु विकास अधिकृत/व.मत्स्य वि.अ.</t>
  </si>
  <si>
    <t>भेटनरी/ला.पो.डे.डे./मत्स्य</t>
  </si>
  <si>
    <t>11 औं तह जम्मा</t>
  </si>
  <si>
    <t>9/10औं तह(प्रा.)जम्मा</t>
  </si>
  <si>
    <t>9/10 औं तह(अ.प्रा.) जम्मा</t>
  </si>
  <si>
    <t>7/8औं तह(अ.प्रा.)जम्मा</t>
  </si>
  <si>
    <t>7/8 औं तह(प्रा.)जम्मा</t>
  </si>
  <si>
    <t>रा.प.अनं.प्र.</t>
  </si>
  <si>
    <t>ना.सु. (अ.प्रा.) जम्मा</t>
  </si>
  <si>
    <t>ना.सु.(प्रा.) जम्मा</t>
  </si>
  <si>
    <t>खरिदार (अप्रा.)जम्मा</t>
  </si>
  <si>
    <t>खरिदार(अप्रा.) जम्मा</t>
  </si>
  <si>
    <t>अन्य प्राविधिक जम्मा</t>
  </si>
  <si>
    <t>प्राविधिक अधिकृत (अंग्रेजी, नेपाली, गणित, सामाजिक, शारीरिक र विज्ञान हरेक उपसमूहको 1/1)</t>
  </si>
  <si>
    <t>11औं</t>
  </si>
  <si>
    <t>11 औं</t>
  </si>
  <si>
    <t>९/१०औं</t>
  </si>
  <si>
    <t>७/८औं</t>
  </si>
  <si>
    <t>माटो विज्ञान</t>
  </si>
  <si>
    <t>माटो विज्ञ</t>
  </si>
  <si>
    <t>सिनियर मेकानिक्स</t>
  </si>
  <si>
    <t>घरेलु तथा साना उद्योग कार्यालय कैलाली</t>
  </si>
  <si>
    <t>घरेलु तथा साना उद्योग कार्यालय कञ्चनपुर</t>
  </si>
  <si>
    <t>डिभिजन वन कार्यालय, अछाम</t>
  </si>
  <si>
    <t>डिभिजन वन कार्यालय,कञ्चनपुर</t>
  </si>
  <si>
    <t>डिभिजन वन कार्यालय, कैलाली(कैलाली)</t>
  </si>
  <si>
    <t>डिभिजन वन कार्यालय, कैलाली(पहलमानपुर)</t>
  </si>
  <si>
    <t>डिभिजन वन कार्यालय, डडेलधुरा</t>
  </si>
  <si>
    <t>डिभिजन वन कार्यालय, डोटी</t>
  </si>
  <si>
    <t>डिभिजन वन कार्यालय, दार्चुला</t>
  </si>
  <si>
    <t>डिभिजन वन कार्यालय, बझाङ</t>
  </si>
  <si>
    <t>डिभिजन वन कार्यालय, बाजुरा</t>
  </si>
  <si>
    <t>डिभिजन वन कार्यालय, बैतडी</t>
  </si>
  <si>
    <t>भू तथा जलाधार व्यवस्थापन कार्यालय, डोटी</t>
  </si>
  <si>
    <t>भू तथा जलाधार व्यवस्थापन कार्यालय, डडेल्धुरा</t>
  </si>
  <si>
    <t>यातायात व्यवस्था कार्यालय, कैलाली</t>
  </si>
  <si>
    <t>यातायात व्यवस्था सेवा कार्यालय, डोटी</t>
  </si>
  <si>
    <t>यातायात व्यवस्था कार्यालय, कञ्चनपुर</t>
  </si>
  <si>
    <t>यातायात व्यवस्था सेवा कार्यालय, डडेल्धुरा</t>
  </si>
  <si>
    <t>खानेपानी तथा सरसफार्इ डिभिजन कार्यालय २६</t>
  </si>
  <si>
    <t>खानेपानी तथा सरसफार्इ डिभिजन कार्यालय,  २७</t>
  </si>
  <si>
    <t>खानेपानी तथा सरसफार्इ डिभिजन कार्यालय, २८</t>
  </si>
  <si>
    <t>पूर्वाधार विकास कार्यालय, अछाम</t>
  </si>
  <si>
    <t>पूर्वाधार विकास कार्यालय, कैलाली</t>
  </si>
  <si>
    <t>पूर्वाधार विकास कार्यालय, डडेल्धुरा</t>
  </si>
  <si>
    <t>पूर्वाधार विकास कार्यालय, बैतडी</t>
  </si>
  <si>
    <t>सहरी विकास तथा भवन कार्यालय कैलाली</t>
  </si>
  <si>
    <t>सहरी विकास तथा भवन कार्यालय डोटी</t>
  </si>
  <si>
    <t>सहरी विकास तथा भवन कार्यालय बैतडी</t>
  </si>
  <si>
    <t>जलस्रोत तथा सिंचार्इ विकास डिभिजन कार्यालय अछाम</t>
  </si>
  <si>
    <t>जलस्रोत तथा सिंचार्इ विकास डिभिजन कार्यालय बैतडी</t>
  </si>
  <si>
    <t>जलस्रोत तथा सिंचार्इ विकास डिभिजन कार्यालय बझाङ</t>
  </si>
  <si>
    <t>जलस्रोत तथा सिंचार्इ विकास डिभिजन कार्यालय डडेल्धुरा</t>
  </si>
  <si>
    <t>जलस्रोत तथा सिंचार्इ विकास डिभिजन कार्यालय दार्चुला</t>
  </si>
  <si>
    <t>जलस्रोत तथा सिंचार्इ विकास डिभिजन कार्यालय कैलाली</t>
  </si>
  <si>
    <t>जलस्रोत तथा सिंचार्इ विकास डिभिजन कार्यालय कञ्चनपुर</t>
  </si>
  <si>
    <t>जलस्रोत तथा सिंचार्इ विकास सवडिभिजन बाजुरा</t>
  </si>
  <si>
    <t>भूमिगत जलस्रोत तथा सिंचार्इ विकास डिभिजन कार्यालय कैलाली</t>
  </si>
  <si>
    <t>जलस्रोत तथा सिंचार्इ विकास डिभिजन कार्यालय डोटी</t>
  </si>
  <si>
    <t>पथरैया-मोहना सिंचार्इ व्यवस्था कार्यालय कैलाली</t>
  </si>
  <si>
    <t>शिक्षा तालिम केन्द्र, डोटी</t>
  </si>
  <si>
    <t>कृषि ज्ञान केन्द्र, अछाम</t>
  </si>
  <si>
    <t>कृषि ज्ञान केन्द्र, डडेल्धुरा</t>
  </si>
  <si>
    <t>कृषि ज्ञान केन्द्र, बैतडी</t>
  </si>
  <si>
    <t>कृषि ज्ञान केन्द्र, बझाङ</t>
  </si>
  <si>
    <t>कृषि ज्ञान केन्द्र, बाजुरा</t>
  </si>
  <si>
    <t>कृषि ज्ञान केन्द्र, कन्चनपुर</t>
  </si>
  <si>
    <t>भेटनरी अस्पताल तथा प.वि. के., डडेल्धुरा</t>
  </si>
  <si>
    <t>भेटनरी अस्पताल तथा प.वि. के., बाजुरा</t>
  </si>
  <si>
    <t>भेटनरी अस्पताल तथा प.वि. के., बझाङ</t>
  </si>
  <si>
    <t>भेटनरी अस्पताल तथा प.वि. के., बैतडी</t>
  </si>
  <si>
    <t>भेटनरी अस्पताल तथा प.वि. के., कन्चनपुर</t>
  </si>
  <si>
    <t>मत्स्य विकास केन्द्र, गेटा कैलाली</t>
  </si>
  <si>
    <t>सडक डिभिजन कार्यालयहरु-२</t>
  </si>
  <si>
    <t>प्रदेश नं. ७ मातहतका निकायहरुको दरवन्दी विवरण तहअनुसार</t>
  </si>
  <si>
    <t>ल्याव असिष्टेन्ट</t>
  </si>
  <si>
    <t>सहायक/अधिकृत</t>
  </si>
  <si>
    <t xml:space="preserve">5/6 औ </t>
  </si>
  <si>
    <t>5 ‌औ</t>
  </si>
  <si>
    <t>चौथो</t>
  </si>
  <si>
    <t>तृतीय</t>
  </si>
  <si>
    <t>तहविहीन</t>
  </si>
  <si>
    <t>कायम दरवन्दी</t>
  </si>
  <si>
    <t>पुल दरवन्दी घट</t>
  </si>
  <si>
    <t>.</t>
  </si>
  <si>
    <t>वरिष्ठ माटो विज्ञ</t>
  </si>
  <si>
    <t xml:space="preserve">नायव प्राविधिक सहायक </t>
  </si>
  <si>
    <t>कुल जम्मा</t>
  </si>
  <si>
    <t>बिउबिजन प्रयोगशाला सुन्दरपुर</t>
  </si>
  <si>
    <t>सुख्खा फलफुल विकास केन्द्र सतबाँझ</t>
  </si>
  <si>
    <t>तरकारी जर्मप्लाज्म तथा तरकारी बिउ उत्पादन केन्द्र डडेल्धुरा</t>
  </si>
  <si>
    <t>माटो परीक्षण प्रयोगशाला</t>
  </si>
  <si>
    <t>12औं</t>
  </si>
  <si>
    <t>ए.चि./पहेए</t>
  </si>
  <si>
    <t>असिस्टेन्ट बोटनिष्ट</t>
  </si>
  <si>
    <t>स्वास्थ्य निर्देशनालयसमेत अन्य कार्यालयहरु</t>
  </si>
  <si>
    <t>लेखा अधिकृत</t>
  </si>
  <si>
    <t>व.स्वा.शि.प्र. ९/१०औं</t>
  </si>
  <si>
    <t>व/जनस्वास्थ्यप्रशासक ९/१०औं</t>
  </si>
  <si>
    <t>व/उपस्वास्थ्यप्रशासक९/१०औं</t>
  </si>
  <si>
    <t>मेडिकलसुपरिटेन्डेन्ट९/१०औं</t>
  </si>
  <si>
    <t>ब/नर्सिङप्रशासक९/१०औं</t>
  </si>
  <si>
    <t>ब./क.प्याथोलोजिस्ट९/१०औं</t>
  </si>
  <si>
    <t>ब./कन्सल्टेन्टमाइक्रोबायोलोजिस्ट९/१०औं</t>
  </si>
  <si>
    <t>स./उप्रमे.ल्या.टे. ९/१०औं</t>
  </si>
  <si>
    <t>पद नाम</t>
  </si>
  <si>
    <t>स्वीकृत दरबन्दी संख्या</t>
  </si>
  <si>
    <t>पदपूर्ति (संख्या)</t>
  </si>
  <si>
    <t>रिक्त पद (संख्या)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</si>
  <si>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Kalimati"/>
        <charset val="1"/>
      </rPr>
      <t xml:space="preserve">सचिव </t>
    </r>
    <r>
      <rPr>
        <sz val="8"/>
        <color theme="1"/>
        <rFont val="Mercantile"/>
      </rPr>
      <t>11</t>
    </r>
    <r>
      <rPr>
        <sz val="8"/>
        <color theme="1"/>
        <rFont val="Kalimati"/>
        <charset val="1"/>
      </rPr>
      <t>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</si>
  <si>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Kalimati"/>
        <charset val="1"/>
      </rPr>
      <t>निर्देशक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औं/शिक्षा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</si>
  <si>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निर्देशक/प्र.क.</t>
    </r>
    <r>
      <rPr>
        <sz val="8"/>
        <color rgb="FF000000"/>
        <rFont val="Mercantile"/>
      </rPr>
      <t xml:space="preserve"> 11 </t>
    </r>
    <r>
      <rPr>
        <sz val="8"/>
        <color rgb="FF000000"/>
        <rFont val="Kalimati"/>
        <charset val="1"/>
      </rPr>
      <t>औं/हे.ए.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</si>
  <si>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निर्देशक/</t>
    </r>
    <r>
      <rPr>
        <sz val="8"/>
        <color rgb="FF000000"/>
        <rFont val="Mercantile"/>
      </rPr>
      <t xml:space="preserve"> 11 </t>
    </r>
    <r>
      <rPr>
        <sz val="8"/>
        <color rgb="FF000000"/>
        <rFont val="Kalimati"/>
        <charset val="1"/>
      </rPr>
      <t>औं/प.हे.ए.</t>
    </r>
  </si>
  <si>
    <r>
      <rPr>
        <sz val="7"/>
        <color theme="1"/>
        <rFont val="Times New Roman"/>
        <family val="1"/>
      </rPr>
      <t xml:space="preserve">   </t>
    </r>
    <r>
      <rPr>
        <sz val="8"/>
        <color rgb="FF000000"/>
        <rFont val="Kalimati"/>
        <charset val="1"/>
      </rPr>
      <t>निर्देशक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औं/मे.ल्या.टे./प्याथो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</si>
  <si>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निर्देशक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औं/हे.इ.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</si>
  <si>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प्र.मे.सु.</t>
    </r>
    <r>
      <rPr>
        <sz val="8"/>
        <color rgb="FF000000"/>
        <rFont val="Mercantile"/>
      </rPr>
      <t xml:space="preserve"> 11 </t>
    </r>
    <r>
      <rPr>
        <sz val="8"/>
        <color rgb="FF000000"/>
        <rFont val="Kalimati"/>
        <charset val="1"/>
      </rPr>
      <t>औं/ज.हे.स.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</si>
  <si>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प्र.कन्सल्टेन्टफिजिसियन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</si>
  <si>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प्रमुखकन्सल्टेन्ट अब्सट्रेटिसियन एण्ड गाइनोकोलिजिष्ट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</si>
  <si>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 xml:space="preserve">प्रमुखकन्सल्टेन्ट सर्जन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</si>
  <si>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7"/>
        <color theme="1"/>
        <rFont val="Times New Roman"/>
        <family val="1"/>
      </rPr>
      <t xml:space="preserve">   </t>
    </r>
    <r>
      <rPr>
        <sz val="8"/>
        <color rgb="FF000000"/>
        <rFont val="Kalimati"/>
        <charset val="1"/>
      </rPr>
      <t xml:space="preserve">प्रमुखकन्सल्टेन्ट पेडियाट्रिसियन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</si>
  <si>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व.स्वा.शि.प्र. ९/१०औं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</si>
  <si>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व/जनस्वास्थ्यप्रशासक ९/१०औं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</si>
  <si>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व/उपस्वास्थ्यप्रशासक९/१०औं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</si>
  <si>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मेडिकलसुपरिटेन्डेन्ट९/१०औं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</si>
  <si>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ब/नर्सिङप्रशासक९/१०औं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</si>
  <si>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ब./क.प्याथोलोजिस्ट९/१०औं</t>
    </r>
  </si>
  <si>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Kantipur"/>
      </rPr>
      <t>a=s=÷a= hg/n lkmlhl;og</t>
    </r>
    <r>
      <rPr>
        <sz val="8"/>
        <color rgb="FF000000"/>
        <rFont val="Kalimati"/>
        <charset val="1"/>
      </rPr>
      <t>९/१०औं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</si>
  <si>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Kantipur"/>
      </rPr>
      <t>a=s=÷s= /]l8of]nf]lhi6÷/]l8of] 8fO{Ugf]l;;</t>
    </r>
    <r>
      <rPr>
        <sz val="8"/>
        <color rgb="FF000000"/>
        <rFont val="Kalimati"/>
        <charset val="1"/>
      </rPr>
      <t xml:space="preserve"> 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</si>
  <si>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वरिष्ट/कन्सल्टेन्टअब्सट्रिसियन एण्ड गाइनोकोलिजिष्ट 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</si>
  <si>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वरिष्ट/कन्सल्टेन्टपेडियाट्रिसियन 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</si>
  <si>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वरिष्ट/कन्सल्टेन्टडर्माटोलोजिष्ट९/१०औं</t>
    </r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</si>
  <si>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वरिष्ट/कन्सल्टेन्टइ.एन.टि. सर्जन 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</si>
  <si>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वरिष्ट/कन्सल्टेन्टसाईक्याट्रिष्ट 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</si>
  <si>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वरिष्ट/कन्सल्टेन्टकार्डियोलोजिष्ट 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</si>
  <si>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वरिष्ट/कन्सल्टेन्टडेन्टल सर्जन ९/१०औं</t>
    </r>
  </si>
  <si>
    <t>वरिष्ट/कन्सल्टेन्टमेडिकल जनरलिष्ट/मेडिकल जनरलिष्ट ९/१०औं</t>
  </si>
  <si>
    <r>
      <rPr>
        <sz val="7"/>
        <color theme="1"/>
        <rFont val="Times New Roman"/>
        <family val="1"/>
      </rPr>
      <t xml:space="preserve">  </t>
    </r>
    <r>
      <rPr>
        <sz val="8"/>
        <color rgb="FF000000"/>
        <rFont val="Kalimati"/>
        <charset val="1"/>
      </rPr>
      <t>ब./क.आयुर्वेद बिज्ञ ९/१०औं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</si>
  <si>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 xml:space="preserve">उप सचिव </t>
    </r>
    <r>
      <rPr>
        <sz val="8"/>
        <color theme="1"/>
        <rFont val="Kalimati"/>
        <charset val="1"/>
      </rPr>
      <t>प्रशासन</t>
    </r>
    <r>
      <rPr>
        <sz val="8"/>
        <color rgb="FF000000"/>
        <rFont val="Kalimati"/>
        <charset val="1"/>
      </rPr>
      <t>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</si>
  <si>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उप-सचिव(प्रा.) शिक्षा</t>
    </r>
    <r>
      <rPr>
        <sz val="8"/>
        <color rgb="FF000000"/>
        <rFont val="Kalimati"/>
        <charset val="1"/>
      </rPr>
      <t>९/१०औं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</si>
  <si>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प्रमुख महिला विकास अधिकृत</t>
    </r>
    <r>
      <rPr>
        <sz val="8"/>
        <color rgb="FF000000"/>
        <rFont val="Kalimati"/>
        <charset val="1"/>
      </rPr>
      <t>९/१०औं</t>
    </r>
  </si>
  <si>
    <r>
      <t>वरिष्ठ</t>
    </r>
    <r>
      <rPr>
        <sz val="9"/>
        <color theme="1"/>
        <rFont val="Nirmala UI"/>
        <family val="2"/>
      </rPr>
      <t>/</t>
    </r>
    <r>
      <rPr>
        <sz val="9"/>
        <color theme="1"/>
        <rFont val="Kalimati"/>
        <charset val="1"/>
      </rPr>
      <t xml:space="preserve">उप स्वास्थ्य प्रशासक </t>
    </r>
    <r>
      <rPr>
        <sz val="8"/>
        <color rgb="FF000000"/>
        <rFont val="Kalimati"/>
        <charset val="1"/>
      </rPr>
      <t>९/१०औं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</si>
  <si>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वरिष्ठ जनस्वास्थ्य प्रशासक</t>
    </r>
    <r>
      <rPr>
        <sz val="8"/>
        <color rgb="FF000000"/>
        <rFont val="Kalimati"/>
        <charset val="1"/>
      </rPr>
      <t>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</si>
  <si>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मेडिकलअधिकृत/ब मे अ </t>
    </r>
    <r>
      <rPr>
        <sz val="8"/>
        <color rgb="FF000000"/>
        <rFont val="Mercantile"/>
      </rPr>
      <t xml:space="preserve">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</si>
  <si>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ब.जनस्वास्थ्यअधिकृत 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</si>
  <si>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फार्मेशीअधिकृत 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</si>
  <si>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आर्यवेदचिकित्सक ८औ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</si>
  <si>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ब.स्वा.शि.अ./ब.स्वा.शि.प्र 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</si>
  <si>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rgb="FF000000"/>
        <rFont val="Times New Roman"/>
        <family val="1"/>
      </rPr>
      <t xml:space="preserve">   </t>
    </r>
    <r>
      <rPr>
        <sz val="8"/>
        <color rgb="FF000000"/>
        <rFont val="Kalimati"/>
        <charset val="1"/>
      </rPr>
      <t xml:space="preserve">बायोमेडिकलईन्जिनियर 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</si>
  <si>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rgb="FF000000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ब.क.नर्सिंगअधिकृत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</si>
  <si>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theme="1"/>
        <rFont val="Kantipur"/>
      </rPr>
      <t>8]G6n ;h{g</t>
    </r>
    <r>
      <rPr>
        <sz val="8"/>
        <color rgb="FF000000"/>
        <rFont val="Kalimati"/>
        <charset val="1"/>
      </rPr>
      <t xml:space="preserve"> ८औ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</si>
  <si>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theme="1"/>
        <rFont val="Kantipur"/>
      </rPr>
      <t>a=÷lkmlhof]y]/flki6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</si>
  <si>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theme="1"/>
        <rFont val="Kantipur"/>
      </rPr>
      <t>a=÷d]=Nof=6]Sgf]nf]lhi6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</si>
  <si>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theme="1"/>
        <rFont val="Kantipur"/>
      </rPr>
      <t>al/i6 gl;{Ë clws[t÷g=c=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</si>
  <si>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शाखा अधिकृत (शिक्षा)</t>
    </r>
    <r>
      <rPr>
        <sz val="8"/>
        <color rgb="FF000000"/>
        <rFont val="Mercantile"/>
      </rPr>
      <t xml:space="preserve"> 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</si>
  <si>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शाखा अधिकृत (प्रशासन)</t>
    </r>
    <r>
      <rPr>
        <sz val="8"/>
        <color rgb="FF000000"/>
        <rFont val="Mercantile"/>
      </rPr>
      <t xml:space="preserve"> 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</si>
  <si>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शाखाअधिकृत/संग्राहलय अधिकृत/पथ प्रदर्शक अधिकृत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</si>
  <si>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प्राविधिकअधिकृत (अंग्रेजी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Kalimati"/>
        <charset val="1"/>
      </rPr>
      <t>नेपाली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Kalimati"/>
        <charset val="1"/>
      </rPr>
      <t>गणित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Kalimati"/>
        <charset val="1"/>
      </rPr>
      <t>सामाजिक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Kalimati"/>
        <charset val="1"/>
      </rPr>
      <t xml:space="preserve">शारीरिक र विज्ञान हरेक उपसमूहको </t>
    </r>
    <r>
      <rPr>
        <sz val="8"/>
        <color rgb="FF000000"/>
        <rFont val="Mercantile"/>
      </rPr>
      <t xml:space="preserve">1/17/8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</si>
  <si>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केन्द्रप्रमुख रा.प.तृतीय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</si>
  <si>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 xml:space="preserve">तथ्यांकअधिकृत/डेमोग्राफर </t>
    </r>
    <r>
      <rPr>
        <sz val="8"/>
        <color rgb="FF000000"/>
        <rFont val="Mercantile"/>
      </rPr>
      <t>7/8</t>
    </r>
    <r>
      <rPr>
        <sz val="8"/>
        <color theme="1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</si>
  <si>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कानून अधिकृत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</si>
  <si>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लेखा अधिकृत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</si>
  <si>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महिला विकास अधिकृत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</si>
  <si>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सहायक/अधिकृत</t>
    </r>
    <r>
      <rPr>
        <sz val="10"/>
        <color theme="1"/>
        <rFont val="Kalimati"/>
        <charset val="1"/>
      </rPr>
      <t xml:space="preserve"> (५।६ तह)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</si>
  <si>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सहायक/अधिकृत</t>
    </r>
    <r>
      <rPr>
        <sz val="10"/>
        <color theme="1"/>
        <rFont val="Kalimati"/>
        <charset val="1"/>
      </rPr>
      <t>– लेखा (५।६ तह)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</si>
  <si>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कम्प्युटर अपरेटर (५।६ तह)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</si>
  <si>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>प्राविधिक सहायक (५।६ तह)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</si>
  <si>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 xml:space="preserve">प्राविधिकसहायक पुरातत्व </t>
    </r>
    <r>
      <rPr>
        <sz val="10"/>
        <color theme="1"/>
        <rFont val="Kalimati"/>
        <charset val="1"/>
      </rPr>
      <t>(५।६ तह)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</si>
  <si>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तथ्यांकसहायक ५</t>
    </r>
    <r>
      <rPr>
        <sz val="8"/>
        <color theme="1"/>
        <rFont val="Calibri"/>
        <family val="2"/>
        <scheme val="minor"/>
      </rPr>
      <t>/</t>
    </r>
    <r>
      <rPr>
        <sz val="8"/>
        <color theme="1"/>
        <rFont val="Kalimati"/>
        <charset val="1"/>
      </rPr>
      <t>६ ‌औ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</si>
  <si>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 xml:space="preserve">महिला विकास निरीक्षक (५।६ तह) 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</si>
  <si>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रेफ्रिजिरेटरटेक्निसियन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</si>
  <si>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प्रशिक्षककटाई सिलाई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</si>
  <si>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प्रशिक्षकबिधुत जडान(अस्थायी)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</si>
  <si>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प्रशिक्षककम्प्युटर(अस्थायी)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</si>
  <si>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प्रशिक्षकपलम्बिंग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</si>
  <si>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प्रशिक्षकएलेक्त्रोनिक्ष्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</si>
  <si>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प्रशिक्षकअबग्रेड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</si>
  <si>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हेल्थअसिस्टेन्ट वा सो सरह५/६/७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</si>
  <si>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स्टाफनर्स 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</si>
  <si>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कविराज/कविराजनिरीक्षक 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</si>
  <si>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प.हे.न. 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</si>
  <si>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ल्याबटेक्निसियन५/६/७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</si>
  <si>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Kantipur"/>
      </rPr>
      <t xml:space="preserve">d]=/]=;'k/efO{h/ </t>
    </r>
    <r>
      <rPr>
        <sz val="11"/>
        <color theme="1"/>
        <rFont val="Kalimati"/>
        <charset val="1"/>
      </rPr>
      <t xml:space="preserve">। </t>
    </r>
    <r>
      <rPr>
        <sz val="11"/>
        <color theme="1"/>
        <rFont val="Kantipur"/>
      </rPr>
      <t>d]l8sn /]s8{ cl;:6]G6</t>
    </r>
    <r>
      <rPr>
        <sz val="8"/>
        <color rgb="FF000000"/>
        <rFont val="Kalimati"/>
        <charset val="1"/>
      </rPr>
      <t>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</si>
  <si>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 xml:space="preserve">डेन्टलहाईजेनिष्ट </t>
    </r>
    <r>
      <rPr>
        <sz val="8"/>
        <color rgb="FF000000"/>
        <rFont val="Kalimati"/>
        <charset val="1"/>
      </rPr>
      <t>५/६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</si>
  <si>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 xml:space="preserve">फार्मेसीनिरीक्षक/फार्मेश सु/फार्मेसी सहायक </t>
    </r>
    <r>
      <rPr>
        <sz val="8"/>
        <color rgb="FF000000"/>
        <rFont val="Kalimati"/>
        <charset val="1"/>
      </rPr>
      <t>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</si>
  <si>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 xml:space="preserve">रेडियोग्राफरनिरीक्षक ।रेडियोग्राफर </t>
    </r>
    <r>
      <rPr>
        <sz val="8"/>
        <color rgb="FF000000"/>
        <rFont val="Kalimati"/>
        <charset val="1"/>
      </rPr>
      <t>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</si>
  <si>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हाउसकिपिङ्ग सुपरभाईजर५/६/७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</si>
  <si>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एनेस्थेटिकसहायक५/६/७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</si>
  <si>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बायोमेडिकलटेक्निसियन५/६/७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</si>
  <si>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मलेरियाइन्सपेक्टर निरीक्षक५/६/७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</si>
  <si>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स्वास्थ्यशिक्षा टेक्निसियन५/६/७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</si>
  <si>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ब/को.चे.अ. ४।५।६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</si>
  <si>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ब./ल्याबअसिस्टेन्ट/ल्या.अ.नि.४।५।६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</si>
  <si>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Kantipur"/>
      </rPr>
      <t>8fs{?d ;xfos÷</t>
    </r>
    <r>
      <rPr>
        <sz val="8"/>
        <color theme="1"/>
        <rFont val="Kalimati"/>
        <charset val="1"/>
      </rPr>
      <t>डार्करुम असिष्टेन्ट निरीक्षक</t>
    </r>
    <r>
      <rPr>
        <sz val="8"/>
        <color theme="1"/>
        <rFont val="Kantipur"/>
      </rPr>
      <t>÷</t>
    </r>
    <r>
      <rPr>
        <sz val="8"/>
        <color theme="1"/>
        <rFont val="Kalimati"/>
        <charset val="1"/>
      </rPr>
      <t>वरिष्ट डार्करुमअसिष्टेन्ट</t>
    </r>
    <r>
      <rPr>
        <sz val="8"/>
        <color rgb="FF000000"/>
        <rFont val="Kalimati"/>
        <charset val="1"/>
      </rPr>
      <t>४।५।६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</si>
  <si>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Kantipur"/>
      </rPr>
      <t>l;=c=g=dL=÷c=g=dL=÷</t>
    </r>
    <r>
      <rPr>
        <sz val="8"/>
        <color theme="1"/>
        <rFont val="Kalimati"/>
        <charset val="1"/>
      </rPr>
      <t xml:space="preserve">सि अ न मि निरीक्षक </t>
    </r>
    <r>
      <rPr>
        <sz val="8"/>
        <color rgb="FF000000"/>
        <rFont val="Kalimati"/>
        <charset val="1"/>
      </rPr>
      <t>४।५।६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</si>
  <si>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सि.अ.हे.व.अधिकृत/सि.अ.हे.व./अ.हे.व ४।५।६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</si>
  <si>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बैद्य</t>
    </r>
    <r>
      <rPr>
        <sz val="8"/>
        <color rgb="FF000000"/>
        <rFont val="Kalimati"/>
        <charset val="1"/>
      </rPr>
      <t>४।५।६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</si>
  <si>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खरिदार चौथो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</si>
  <si>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Kalimati"/>
        <charset val="1"/>
      </rPr>
      <t>सहायक लेखापाल</t>
    </r>
    <r>
      <rPr>
        <sz val="8"/>
        <color theme="1"/>
        <rFont val="Kalimati"/>
        <charset val="1"/>
      </rPr>
      <t xml:space="preserve"> चौथो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</si>
  <si>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गणक चौथो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</si>
  <si>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प्रशिक्षककटाई सिलाई ४(अस्थायी)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</si>
  <si>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बिधुत जडान(अस्थायी)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</si>
  <si>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केश शृंगार(अस्थायी)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</si>
  <si>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पम्प सेट मर्मत(अस्थायी)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</si>
  <si>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पलम्बिंग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</si>
  <si>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मेकानिकल वेल्डिंग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</si>
  <si>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मोटरसाईकल मर्मत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</si>
  <si>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ईलेक्त्रोनिश्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</si>
  <si>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सहप्रशिक्षक टाईपिंग (अस्थायी)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</si>
  <si>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भा.स.चा.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</si>
  <si>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Kalimati"/>
        <charset val="1"/>
      </rPr>
      <t xml:space="preserve">हलुका सवारी चालक </t>
    </r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</si>
  <si>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Kalimati"/>
        <charset val="1"/>
      </rPr>
      <t>का.स./स्वीपर/माली/चौकीदार/लोप्या./औसधिकुटुवा</t>
    </r>
    <r>
      <rPr>
        <sz val="8"/>
        <color rgb="FF000000"/>
        <rFont val="Kalimati"/>
        <charset val="1"/>
      </rPr>
      <t xml:space="preserve"> तहविहीन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</si>
  <si>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ब./कन्सल्टेन्टमाइक्रोबायोलोजिस्ट९/१०औं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</si>
  <si>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स./उप्रमे.ल्या.टे. ९/१०औं</t>
    </r>
  </si>
  <si>
    <r>
      <rPr>
        <sz val="11"/>
        <color theme="1"/>
        <rFont val="Kantipur"/>
      </rPr>
      <t>a=s=÷sG;N6]06 ;h{g</t>
    </r>
    <r>
      <rPr>
        <sz val="8"/>
        <color rgb="FF000000"/>
        <rFont val="Kalimati"/>
        <charset val="1"/>
      </rPr>
      <t>९/१०औं</t>
    </r>
  </si>
  <si>
    <r>
      <rPr>
        <sz val="11"/>
        <color theme="1"/>
        <rFont val="Kantipur"/>
      </rPr>
      <t>a=÷sG;N6]06 cyf]{k]l8s ;h{</t>
    </r>
    <r>
      <rPr>
        <sz val="9"/>
        <color theme="1"/>
        <rFont val="Kalimati"/>
        <charset val="1"/>
      </rPr>
      <t>न</t>
    </r>
    <r>
      <rPr>
        <sz val="8"/>
        <color rgb="FF000000"/>
        <rFont val="Kalimati"/>
        <charset val="1"/>
      </rPr>
      <t>९/१०औं</t>
    </r>
  </si>
  <si>
    <r>
      <rPr>
        <sz val="11"/>
        <color theme="1"/>
        <rFont val="Kantipur"/>
      </rPr>
      <t>a=s=÷Pg]:y]l;ofnf]lhi6</t>
    </r>
    <r>
      <rPr>
        <sz val="8"/>
        <color rgb="FF000000"/>
        <rFont val="Kalimati"/>
        <charset val="1"/>
      </rPr>
      <t>९/१०औं</t>
    </r>
  </si>
  <si>
    <t>स्वास्थ्य सेवा</t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</si>
  <si>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निर्देशक/प्र.क.</t>
    </r>
    <r>
      <rPr>
        <sz val="8"/>
        <color rgb="FF000000"/>
        <rFont val="Mercantile"/>
      </rPr>
      <t xml:space="preserve"> 11 </t>
    </r>
    <r>
      <rPr>
        <sz val="8"/>
        <color rgb="FF000000"/>
        <rFont val="Kalimati"/>
        <charset val="1"/>
      </rPr>
      <t>औं/हे.ए.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</si>
  <si>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निर्देशक/</t>
    </r>
    <r>
      <rPr>
        <sz val="8"/>
        <color rgb="FF000000"/>
        <rFont val="Mercantile"/>
      </rPr>
      <t xml:space="preserve"> 11 </t>
    </r>
    <r>
      <rPr>
        <sz val="8"/>
        <color rgb="FF000000"/>
        <rFont val="Kalimati"/>
        <charset val="1"/>
      </rPr>
      <t>औं/प.हे.ए.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</si>
  <si>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>निर्देशक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औं/मे.ल्या.टे./प्याथो</t>
    </r>
  </si>
  <si>
    <r>
      <rPr>
        <sz val="8"/>
        <color rgb="FF000000"/>
        <rFont val="Kalimati"/>
        <charset val="1"/>
      </rPr>
      <t>प्र.मे.सु.</t>
    </r>
    <r>
      <rPr>
        <sz val="8"/>
        <color rgb="FF000000"/>
        <rFont val="Mercantile"/>
      </rPr>
      <t xml:space="preserve"> 11 </t>
    </r>
    <r>
      <rPr>
        <sz val="8"/>
        <color rgb="FF000000"/>
        <rFont val="Kalimati"/>
        <charset val="1"/>
      </rPr>
      <t>औं/ज.हे.स.</t>
    </r>
  </si>
  <si>
    <r>
      <rPr>
        <sz val="8"/>
        <color rgb="FF000000"/>
        <rFont val="Kalimati"/>
        <charset val="1"/>
      </rPr>
      <t xml:space="preserve">प्रमुखकन्सल्टेन्ट अब्सट्रेटिसियन एण्ड गाइनोकोलिजिष्ट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</si>
  <si>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8"/>
        <color rgb="FF000000"/>
        <rFont val="Kalimati"/>
        <charset val="1"/>
      </rPr>
      <t xml:space="preserve">प्रमुखकन्सल्टेन्ट सर्जन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</si>
  <si>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Kalimati"/>
        <charset val="1"/>
      </rPr>
      <t xml:space="preserve">प्रमुखकन्सल्टेन्ट पेडियाट्रिसियन </t>
    </r>
    <r>
      <rPr>
        <sz val="8"/>
        <color rgb="FF000000"/>
        <rFont val="Mercantile"/>
      </rPr>
      <t xml:space="preserve">11 </t>
    </r>
    <r>
      <rPr>
        <sz val="8"/>
        <color rgb="FF000000"/>
        <rFont val="Kalimati"/>
        <charset val="1"/>
      </rPr>
      <t>औं</t>
    </r>
  </si>
  <si>
    <r>
      <rPr>
        <sz val="11"/>
        <color theme="1"/>
        <rFont val="Kantipur"/>
      </rPr>
      <t>a=s=÷a= hg/n lkmlhl;og</t>
    </r>
    <r>
      <rPr>
        <sz val="8"/>
        <color rgb="FF000000"/>
        <rFont val="Kalimati"/>
        <charset val="1"/>
      </rPr>
      <t>९/१०औं</t>
    </r>
  </si>
  <si>
    <r>
      <rPr>
        <sz val="11"/>
        <color theme="1"/>
        <rFont val="Kantipur"/>
      </rPr>
      <t>a=s=÷s= /]l8of]nf]lhi6÷/]l8of] 8fO{Ugf]l;;</t>
    </r>
    <r>
      <rPr>
        <sz val="8"/>
        <color rgb="FF000000"/>
        <rFont val="Kalimati"/>
        <charset val="1"/>
      </rPr>
      <t xml:space="preserve"> ९/१०औं</t>
    </r>
  </si>
  <si>
    <t>वरिष्ट/कन्सल्टेन्टअब्सट्रिसियन एण्ड गाइनोकोलिजिष्ट ९/१०औं</t>
  </si>
  <si>
    <t>वरिष्ट/कन्सल्टेन्टपेडियाट्रिसियन ९/१०औं</t>
  </si>
  <si>
    <t>वरिष्ट/कन्सल्टेन्टडर्माटोलोजिष्ट९/१०औं</t>
  </si>
  <si>
    <t>वरिष्ट/कन्सल्टेन्टइ.एन.टि. सर्जन ९/१०औं</t>
  </si>
  <si>
    <t>वरिष्ट/कन्सल्टेन्टसाईक्याट्रिष्ट ९/१०औं</t>
  </si>
  <si>
    <t>वरिष्ट/कन्सल्टेन्टकार्डियोलोजिष्ट ९/१०औं</t>
  </si>
  <si>
    <t>वरिष्ट/कन्सल्टेन्टडेन्टल सर्जन ९/१०औं</t>
  </si>
  <si>
    <t>ब./क.आयुर्वेद बिज्ञ ९/१०औं</t>
  </si>
  <si>
    <r>
      <t>वरिष्ठ जनस्वास्थ्य प्रशासक</t>
    </r>
    <r>
      <rPr>
        <sz val="8"/>
        <color rgb="FF000000"/>
        <rFont val="Kalimati"/>
        <charset val="1"/>
      </rPr>
      <t>९/१०औं</t>
    </r>
  </si>
  <si>
    <r>
      <rPr>
        <sz val="8"/>
        <color rgb="FF000000"/>
        <rFont val="Kalimati"/>
        <charset val="1"/>
      </rPr>
      <t xml:space="preserve">बायोमेडिकलईन्जिनियर 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</si>
  <si>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8"/>
        <color rgb="FF000000"/>
        <rFont val="Kalimati"/>
        <charset val="1"/>
      </rPr>
      <t>ब.क.नर्सिंगअधिकृत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</si>
  <si>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11"/>
        <color theme="1"/>
        <rFont val="Kantipur"/>
      </rPr>
      <t>8]G6n ;h{g</t>
    </r>
    <r>
      <rPr>
        <sz val="8"/>
        <color rgb="FF000000"/>
        <rFont val="Kalimati"/>
        <charset val="1"/>
      </rPr>
      <t xml:space="preserve"> ८औ</t>
    </r>
  </si>
  <si>
    <r>
      <rPr>
        <sz val="11"/>
        <color theme="1"/>
        <rFont val="Kantipur"/>
      </rPr>
      <t>a=÷lkmlhof]y]/flki6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</si>
  <si>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11"/>
        <color theme="1"/>
        <rFont val="Kantipur"/>
      </rPr>
      <t>a=÷d]=Nof=6]Sgf]nf]lhi6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</si>
  <si>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r>
      <rPr>
        <sz val="11"/>
        <color theme="1"/>
        <rFont val="Kantipur"/>
      </rPr>
      <t>al/i6 gl;{Ë clws[t÷g=c=</t>
    </r>
    <r>
      <rPr>
        <sz val="8"/>
        <color rgb="FF000000"/>
        <rFont val="Mercantile"/>
      </rPr>
      <t xml:space="preserve">7/8 </t>
    </r>
    <r>
      <rPr>
        <sz val="8"/>
        <color rgb="FF000000"/>
        <rFont val="Kalimati"/>
        <charset val="1"/>
      </rPr>
      <t>औ</t>
    </r>
  </si>
  <si>
    <t>हेल्थअसिस्टेन्ट वा सो सरह५/६/७</t>
  </si>
  <si>
    <t>स्टाफनर्स ५/६/७</t>
  </si>
  <si>
    <t>कविराज/कविराजनिरीक्षक ५/६/७</t>
  </si>
  <si>
    <t>प.हे.न. ५/६/७</t>
  </si>
  <si>
    <t>ल्याबटेक्निसियन५/६/७</t>
  </si>
  <si>
    <r>
      <rPr>
        <sz val="11"/>
        <color theme="1"/>
        <rFont val="Kantipur"/>
      </rPr>
      <t xml:space="preserve">d]=/]=;'k/efO{h/ </t>
    </r>
    <r>
      <rPr>
        <sz val="11"/>
        <color theme="1"/>
        <rFont val="Kalimati"/>
        <charset val="1"/>
      </rPr>
      <t xml:space="preserve">। </t>
    </r>
    <r>
      <rPr>
        <sz val="11"/>
        <color theme="1"/>
        <rFont val="Kantipur"/>
      </rPr>
      <t>d]l8sn /]s8{ cl;:6]G6</t>
    </r>
    <r>
      <rPr>
        <sz val="8"/>
        <color rgb="FF000000"/>
        <rFont val="Kalimati"/>
        <charset val="1"/>
      </rPr>
      <t>५/६/७</t>
    </r>
  </si>
  <si>
    <r>
      <rPr>
        <sz val="8"/>
        <color theme="1"/>
        <rFont val="Kalimati"/>
        <charset val="1"/>
      </rPr>
      <t xml:space="preserve">डेन्टलहाईजेनिष्ट </t>
    </r>
    <r>
      <rPr>
        <sz val="8"/>
        <color rgb="FF000000"/>
        <rFont val="Kalimati"/>
        <charset val="1"/>
      </rPr>
      <t>५/६</t>
    </r>
  </si>
  <si>
    <r>
      <rPr>
        <sz val="8"/>
        <color theme="1"/>
        <rFont val="Kalimati"/>
        <charset val="1"/>
      </rPr>
      <t xml:space="preserve">फार्मेसीनिरीक्षक/फार्मेश सु/फार्मेसी सहायक </t>
    </r>
    <r>
      <rPr>
        <sz val="8"/>
        <color rgb="FF000000"/>
        <rFont val="Kalimati"/>
        <charset val="1"/>
      </rPr>
      <t>५/६/७</t>
    </r>
  </si>
  <si>
    <t>कार्यालय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</si>
</sst>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Kalimati"/>
      <charset val="1"/>
    </font>
    <font>
      <b/>
      <sz val="8"/>
      <color theme="1"/>
      <name val="Kalimati"/>
      <charset val="1"/>
    </font>
    <font>
      <sz val="8"/>
      <color indexed="8"/>
      <name val="Kalimati"/>
      <charset val="1"/>
    </font>
    <font>
      <sz val="8"/>
      <color theme="1"/>
      <name val="Kalimati"/>
      <charset val="1"/>
    </font>
    <font>
      <sz val="8"/>
      <name val="Kalimati"/>
      <charset val="1"/>
    </font>
    <font>
      <b/>
      <sz val="8"/>
      <name val="Kalimati"/>
      <charset val="1"/>
    </font>
    <font>
      <sz val="12"/>
      <name val="Times New Roman"/>
      <family val="1"/>
    </font>
    <font>
      <b/>
      <sz val="7"/>
      <color theme="1"/>
      <name val="Kalimati"/>
      <charset val="1"/>
    </font>
    <font>
      <sz val="7"/>
      <color theme="1"/>
      <name val="Kalimati"/>
      <charset val="1"/>
    </font>
    <font>
      <sz val="9"/>
      <color theme="1"/>
      <name val="Kalimati"/>
      <charset val="1"/>
    </font>
    <font>
      <sz val="7"/>
      <color theme="1"/>
      <name val="Times New Roman"/>
      <family val="1"/>
    </font>
    <font>
      <sz val="8"/>
      <color rgb="FF000000"/>
      <name val="Kalimati"/>
      <charset val="1"/>
    </font>
    <font>
      <sz val="8"/>
      <color rgb="FF000000"/>
      <name val="Mercantile"/>
    </font>
    <font>
      <sz val="10"/>
      <color theme="1"/>
      <name val="Kalimati"/>
      <charset val="1"/>
    </font>
    <font>
      <sz val="11"/>
      <color theme="1"/>
      <name val="Kantipur"/>
    </font>
    <font>
      <sz val="8"/>
      <color theme="1"/>
      <name val="Mercantile"/>
    </font>
    <font>
      <sz val="10"/>
      <color rgb="FF000000"/>
      <name val="Kalimati"/>
      <charset val="1"/>
    </font>
    <font>
      <sz val="9"/>
      <color theme="1"/>
      <name val="Nirmala UI"/>
      <family val="2"/>
    </font>
    <font>
      <sz val="9"/>
      <color rgb="FF000000"/>
      <name val="Kalimati"/>
      <charset val="1"/>
    </font>
    <font>
      <sz val="7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Kalimati"/>
      <charset val="1"/>
    </font>
    <font>
      <sz val="8"/>
      <color theme="1"/>
      <name val="Kantipur"/>
    </font>
    <font>
      <b/>
      <sz val="10"/>
      <color theme="1"/>
      <name val="Kalimati"/>
      <charset val="1"/>
    </font>
    <font>
      <b/>
      <sz val="11"/>
      <color rgb="FF000000"/>
      <name val="Kalimati"/>
      <charset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textRotation="90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 textRotation="90"/>
    </xf>
    <xf numFmtId="0" fontId="9" fillId="0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textRotation="90"/>
    </xf>
    <xf numFmtId="164" fontId="0" fillId="0" borderId="1" xfId="0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9" fillId="5" borderId="1" xfId="0" applyNumberFormat="1" applyFont="1" applyFill="1" applyBorder="1" applyAlignment="1">
      <alignment horizontal="left" vertical="center"/>
    </xf>
    <xf numFmtId="164" fontId="0" fillId="5" borderId="1" xfId="0" applyNumberForma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0" fillId="5" borderId="3" xfId="0" applyNumberForma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textRotation="90"/>
    </xf>
    <xf numFmtId="0" fontId="10" fillId="0" borderId="1" xfId="0" applyFont="1" applyBorder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164" fontId="1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26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N204"/>
  <sheetViews>
    <sheetView showZeros="0" tabSelected="1" view="pageBreakPreview" zoomScaleNormal="85" zoomScaleSheetLayoutView="100" workbookViewId="0">
      <pane xSplit="7" ySplit="3" topLeftCell="H163" activePane="bottomRight" state="frozen"/>
      <selection activeCell="CM2" sqref="CM2"/>
      <selection pane="topRight" activeCell="CM2" sqref="CM2"/>
      <selection pane="bottomLeft" activeCell="CM2" sqref="CM2"/>
      <selection pane="bottomRight" activeCell="H2" sqref="H2"/>
    </sheetView>
  </sheetViews>
  <sheetFormatPr defaultColWidth="9.140625" defaultRowHeight="15"/>
  <cols>
    <col min="1" max="1" width="5.140625" style="16" bestFit="1" customWidth="1"/>
    <col min="2" max="2" width="21.5703125" style="48" customWidth="1"/>
    <col min="3" max="3" width="7.85546875" style="48" bestFit="1" customWidth="1"/>
    <col min="4" max="4" width="7.85546875" style="16" hidden="1" customWidth="1"/>
    <col min="5" max="5" width="10.5703125" style="16" customWidth="1"/>
    <col min="6" max="6" width="12.5703125" style="16" customWidth="1"/>
    <col min="7" max="7" width="10.7109375" style="16" customWidth="1"/>
    <col min="8" max="8" width="3.85546875" style="26" customWidth="1"/>
    <col min="9" max="9" width="3.85546875" style="49" customWidth="1"/>
    <col min="10" max="10" width="3.85546875" style="26" customWidth="1"/>
    <col min="11" max="11" width="3.42578125" style="26" customWidth="1"/>
    <col min="12" max="12" width="3.5703125" style="26" customWidth="1"/>
    <col min="13" max="14" width="3.42578125" style="26" customWidth="1"/>
    <col min="15" max="16" width="4.42578125" style="26" customWidth="1"/>
    <col min="17" max="17" width="4.28515625" style="26" customWidth="1"/>
    <col min="18" max="19" width="4.42578125" style="26" customWidth="1"/>
    <col min="20" max="24" width="3.85546875" style="26" customWidth="1"/>
    <col min="25" max="29" width="3.42578125" style="26" customWidth="1"/>
    <col min="30" max="30" width="3.85546875" style="26" customWidth="1"/>
    <col min="31" max="42" width="3.42578125" style="26" customWidth="1"/>
    <col min="43" max="45" width="3.85546875" style="26" customWidth="1"/>
    <col min="46" max="53" width="3.42578125" style="26" customWidth="1"/>
    <col min="54" max="54" width="2.7109375" style="26" customWidth="1"/>
    <col min="55" max="55" width="3.5703125" style="26" customWidth="1"/>
    <col min="56" max="60" width="3.28515625" style="26" customWidth="1"/>
    <col min="61" max="61" width="4.28515625" style="26" customWidth="1"/>
    <col min="62" max="80" width="3.28515625" style="26" customWidth="1"/>
    <col min="81" max="81" width="8.140625" style="72" customWidth="1"/>
    <col min="82" max="82" width="14.7109375" style="16" customWidth="1"/>
    <col min="83" max="83" width="13.42578125" style="16" customWidth="1"/>
    <col min="84" max="87" width="3.5703125" style="16" customWidth="1"/>
    <col min="88" max="88" width="12" style="16" customWidth="1"/>
    <col min="89" max="121" width="9.140625" style="16" customWidth="1"/>
    <col min="122" max="16384" width="9.140625" style="16"/>
  </cols>
  <sheetData>
    <row r="1" spans="1:88" ht="16.5" customHeight="1">
      <c r="A1" s="86" t="s">
        <v>314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1:88" s="20" customFormat="1" ht="143.25" customHeight="1">
      <c r="A2" s="17"/>
      <c r="B2" s="18"/>
      <c r="C2" s="18"/>
      <c r="D2" s="17"/>
      <c r="E2" s="17"/>
      <c r="F2" s="17" t="s">
        <v>489</v>
      </c>
      <c r="H2" s="51" t="s">
        <v>64</v>
      </c>
      <c r="I2" s="51" t="s">
        <v>66</v>
      </c>
      <c r="J2" s="51" t="s">
        <v>67</v>
      </c>
      <c r="K2" s="50" t="s">
        <v>70</v>
      </c>
      <c r="L2" s="51" t="s">
        <v>71</v>
      </c>
      <c r="M2" s="50" t="s">
        <v>60</v>
      </c>
      <c r="N2" s="50" t="s">
        <v>61</v>
      </c>
      <c r="O2" s="50" t="s">
        <v>263</v>
      </c>
      <c r="P2" s="50" t="s">
        <v>264</v>
      </c>
      <c r="Q2" s="50" t="s">
        <v>265</v>
      </c>
      <c r="R2" s="50" t="s">
        <v>266</v>
      </c>
      <c r="S2" s="50" t="s">
        <v>267</v>
      </c>
      <c r="T2" s="50" t="s">
        <v>268</v>
      </c>
      <c r="U2" s="50" t="s">
        <v>269</v>
      </c>
      <c r="V2" s="50" t="s">
        <v>270</v>
      </c>
      <c r="W2" s="50" t="s">
        <v>271</v>
      </c>
      <c r="X2" s="50" t="s">
        <v>272</v>
      </c>
      <c r="Y2" s="50" t="s">
        <v>273</v>
      </c>
      <c r="Z2" s="50" t="s">
        <v>274</v>
      </c>
      <c r="AA2" s="50" t="s">
        <v>80</v>
      </c>
      <c r="AB2" s="50" t="s">
        <v>262</v>
      </c>
      <c r="AC2" s="50" t="s">
        <v>261</v>
      </c>
      <c r="AD2" s="51" t="s">
        <v>102</v>
      </c>
      <c r="AE2" s="50" t="s">
        <v>111</v>
      </c>
      <c r="AF2" s="50" t="s">
        <v>275</v>
      </c>
      <c r="AG2" s="50" t="s">
        <v>277</v>
      </c>
      <c r="AH2" s="50" t="s">
        <v>276</v>
      </c>
      <c r="AI2" s="50" t="s">
        <v>278</v>
      </c>
      <c r="AJ2" s="50" t="s">
        <v>282</v>
      </c>
      <c r="AK2" s="50" t="s">
        <v>283</v>
      </c>
      <c r="AL2" s="50" t="s">
        <v>284</v>
      </c>
      <c r="AM2" s="50" t="s">
        <v>285</v>
      </c>
      <c r="AN2" s="50" t="s">
        <v>286</v>
      </c>
      <c r="AO2" s="50" t="s">
        <v>287</v>
      </c>
      <c r="AP2" s="50" t="s">
        <v>288</v>
      </c>
      <c r="AQ2" s="50" t="s">
        <v>279</v>
      </c>
      <c r="AR2" s="50" t="s">
        <v>280</v>
      </c>
      <c r="AS2" s="50" t="s">
        <v>281</v>
      </c>
      <c r="AT2" s="50" t="s">
        <v>289</v>
      </c>
      <c r="AU2" s="50" t="s">
        <v>290</v>
      </c>
      <c r="AV2" s="50" t="s">
        <v>291</v>
      </c>
      <c r="AW2" s="50" t="s">
        <v>292</v>
      </c>
      <c r="AX2" s="50" t="s">
        <v>293</v>
      </c>
      <c r="AY2" s="50" t="s">
        <v>298</v>
      </c>
      <c r="AZ2" s="50" t="s">
        <v>294</v>
      </c>
      <c r="BA2" s="50" t="s">
        <v>295</v>
      </c>
      <c r="BB2" s="50" t="s">
        <v>296</v>
      </c>
      <c r="BC2" s="50" t="s">
        <v>297</v>
      </c>
      <c r="BD2" s="50" t="s">
        <v>299</v>
      </c>
      <c r="BE2" s="50" t="s">
        <v>313</v>
      </c>
      <c r="BF2" s="51" t="s">
        <v>131</v>
      </c>
      <c r="BG2" s="50" t="s">
        <v>160</v>
      </c>
      <c r="BH2" s="50" t="s">
        <v>300</v>
      </c>
      <c r="BI2" s="56" t="s">
        <v>335</v>
      </c>
      <c r="BJ2" s="51" t="s">
        <v>182</v>
      </c>
      <c r="BK2" s="50" t="s">
        <v>207</v>
      </c>
      <c r="BL2" s="50" t="s">
        <v>208</v>
      </c>
      <c r="BM2" s="50" t="s">
        <v>301</v>
      </c>
      <c r="BN2" s="50" t="s">
        <v>302</v>
      </c>
      <c r="BO2" s="50" t="s">
        <v>303</v>
      </c>
      <c r="BP2" s="50" t="s">
        <v>304</v>
      </c>
      <c r="BQ2" s="50" t="s">
        <v>305</v>
      </c>
      <c r="BR2" s="50" t="s">
        <v>306</v>
      </c>
      <c r="BS2" s="50" t="s">
        <v>209</v>
      </c>
      <c r="BT2" s="50" t="s">
        <v>307</v>
      </c>
      <c r="BU2" s="50" t="s">
        <v>308</v>
      </c>
      <c r="BV2" s="50" t="s">
        <v>309</v>
      </c>
      <c r="BW2" s="50" t="s">
        <v>310</v>
      </c>
      <c r="BX2" s="50" t="s">
        <v>311</v>
      </c>
      <c r="BY2" s="50" t="s">
        <v>312</v>
      </c>
      <c r="BZ2" s="50" t="s">
        <v>210</v>
      </c>
      <c r="CA2" s="51" t="s">
        <v>226</v>
      </c>
      <c r="CB2" s="51" t="s">
        <v>227</v>
      </c>
      <c r="CC2" s="19"/>
      <c r="CF2" s="69" t="s">
        <v>328</v>
      </c>
      <c r="CG2" s="69" t="s">
        <v>329</v>
      </c>
      <c r="CH2" s="69" t="s">
        <v>330</v>
      </c>
      <c r="CI2" s="69" t="s">
        <v>331</v>
      </c>
      <c r="CJ2" s="70"/>
    </row>
    <row r="3" spans="1:88" ht="15" customHeight="1">
      <c r="A3" s="52" t="s">
        <v>0</v>
      </c>
      <c r="B3" s="52" t="s">
        <v>1</v>
      </c>
      <c r="C3" s="52"/>
      <c r="D3" s="52" t="s">
        <v>62</v>
      </c>
      <c r="E3" s="52" t="s">
        <v>2</v>
      </c>
      <c r="F3" s="52" t="s">
        <v>3</v>
      </c>
      <c r="G3" s="52" t="s">
        <v>4</v>
      </c>
      <c r="H3" s="87" t="s">
        <v>63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21" t="s">
        <v>5</v>
      </c>
      <c r="CD3" s="21" t="s">
        <v>323</v>
      </c>
      <c r="CE3" s="66" t="s">
        <v>322</v>
      </c>
      <c r="CF3" s="59"/>
      <c r="CG3" s="59"/>
      <c r="CH3" s="59"/>
      <c r="CI3" s="59"/>
      <c r="CJ3" s="59" t="s">
        <v>327</v>
      </c>
    </row>
    <row r="4" spans="1:88" s="26" customFormat="1" ht="17.25">
      <c r="A4" s="22">
        <v>1</v>
      </c>
      <c r="B4" s="1" t="s">
        <v>6</v>
      </c>
      <c r="C4" s="4" t="s">
        <v>332</v>
      </c>
      <c r="D4" s="4" t="s">
        <v>254</v>
      </c>
      <c r="E4" s="1" t="s">
        <v>7</v>
      </c>
      <c r="F4" s="1"/>
      <c r="G4" s="1"/>
      <c r="H4" s="45">
        <v>1</v>
      </c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5">
        <f t="shared" ref="CC4:CC45" si="0">SUM(H4:CB4)</f>
        <v>1</v>
      </c>
      <c r="CD4" s="61">
        <v>1</v>
      </c>
      <c r="CE4" s="67">
        <f t="shared" ref="CE4:CE45" si="1">CC4-CD4</f>
        <v>0</v>
      </c>
      <c r="CF4" s="63"/>
      <c r="CG4" s="63"/>
      <c r="CH4" s="63"/>
      <c r="CI4" s="63"/>
      <c r="CJ4" s="61">
        <f>SUM(CE4:CI4)</f>
        <v>0</v>
      </c>
    </row>
    <row r="5" spans="1:88" s="26" customFormat="1" ht="17.25">
      <c r="A5" s="22">
        <v>2</v>
      </c>
      <c r="B5" s="1" t="s">
        <v>8</v>
      </c>
      <c r="C5" s="4" t="s">
        <v>254</v>
      </c>
      <c r="D5" s="4" t="s">
        <v>254</v>
      </c>
      <c r="E5" s="24" t="s">
        <v>7</v>
      </c>
      <c r="F5" s="1"/>
      <c r="G5" s="1"/>
      <c r="H5" s="45">
        <v>2</v>
      </c>
      <c r="I5" s="45">
        <v>1</v>
      </c>
      <c r="J5" s="45">
        <v>1</v>
      </c>
      <c r="K5" s="45"/>
      <c r="L5" s="45"/>
      <c r="M5" s="45"/>
      <c r="N5" s="44"/>
      <c r="O5" s="44"/>
      <c r="P5" s="45"/>
      <c r="Q5" s="44"/>
      <c r="R5" s="45"/>
      <c r="S5" s="44"/>
      <c r="T5" s="44"/>
      <c r="U5" s="45"/>
      <c r="V5" s="45"/>
      <c r="W5" s="45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>
        <v>1</v>
      </c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>
        <f t="shared" si="0"/>
        <v>5</v>
      </c>
      <c r="CD5" s="61">
        <v>5</v>
      </c>
      <c r="CE5" s="67">
        <f t="shared" si="1"/>
        <v>0</v>
      </c>
      <c r="CF5" s="63"/>
      <c r="CG5" s="63"/>
      <c r="CH5" s="63"/>
      <c r="CI5" s="63"/>
      <c r="CJ5" s="61">
        <f t="shared" ref="CJ5:CJ69" si="2">SUM(CE5:CI5)</f>
        <v>0</v>
      </c>
    </row>
    <row r="6" spans="1:88" ht="17.25">
      <c r="A6" s="22">
        <v>3</v>
      </c>
      <c r="B6" s="2" t="s">
        <v>9</v>
      </c>
      <c r="C6" s="3" t="s">
        <v>255</v>
      </c>
      <c r="D6" s="3" t="s">
        <v>255</v>
      </c>
      <c r="E6" s="27" t="s">
        <v>10</v>
      </c>
      <c r="F6" s="12"/>
      <c r="G6" s="12"/>
      <c r="H6" s="28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>
        <v>1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5">
        <f t="shared" si="0"/>
        <v>1</v>
      </c>
      <c r="CD6" s="58">
        <v>1</v>
      </c>
      <c r="CE6" s="68">
        <f t="shared" si="1"/>
        <v>0</v>
      </c>
      <c r="CF6" s="59"/>
      <c r="CG6" s="59"/>
      <c r="CH6" s="59"/>
      <c r="CI6" s="59"/>
      <c r="CJ6" s="57">
        <f t="shared" si="2"/>
        <v>0</v>
      </c>
    </row>
    <row r="7" spans="1:88" ht="17.25">
      <c r="A7" s="22">
        <v>4</v>
      </c>
      <c r="B7" s="2" t="s">
        <v>122</v>
      </c>
      <c r="C7" s="3" t="s">
        <v>255</v>
      </c>
      <c r="D7" s="3" t="s">
        <v>255</v>
      </c>
      <c r="E7" s="27" t="s">
        <v>10</v>
      </c>
      <c r="F7" s="12" t="s">
        <v>93</v>
      </c>
      <c r="G7" s="6" t="s">
        <v>123</v>
      </c>
      <c r="H7" s="28"/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>
        <v>1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5">
        <f t="shared" si="0"/>
        <v>1</v>
      </c>
      <c r="CD7" s="59"/>
      <c r="CE7" s="68">
        <f t="shared" si="1"/>
        <v>1</v>
      </c>
      <c r="CF7" s="59"/>
      <c r="CG7" s="59"/>
      <c r="CH7" s="59"/>
      <c r="CI7" s="59"/>
      <c r="CJ7" s="57">
        <f t="shared" si="2"/>
        <v>1</v>
      </c>
    </row>
    <row r="8" spans="1:88" ht="17.25">
      <c r="A8" s="22">
        <v>5</v>
      </c>
      <c r="B8" s="2" t="s">
        <v>9</v>
      </c>
      <c r="C8" s="3" t="s">
        <v>255</v>
      </c>
      <c r="D8" s="3" t="s">
        <v>255</v>
      </c>
      <c r="E8" s="27" t="s">
        <v>11</v>
      </c>
      <c r="F8" s="12" t="s">
        <v>85</v>
      </c>
      <c r="G8" s="12"/>
      <c r="H8" s="28"/>
      <c r="I8" s="29"/>
      <c r="J8" s="28"/>
      <c r="K8" s="28"/>
      <c r="L8" s="28">
        <v>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5">
        <f t="shared" si="0"/>
        <v>1</v>
      </c>
      <c r="CD8" s="58">
        <v>1</v>
      </c>
      <c r="CE8" s="68">
        <f t="shared" si="1"/>
        <v>0</v>
      </c>
      <c r="CF8" s="59"/>
      <c r="CG8" s="59"/>
      <c r="CH8" s="59"/>
      <c r="CI8" s="59"/>
      <c r="CJ8" s="57">
        <f t="shared" si="2"/>
        <v>0</v>
      </c>
    </row>
    <row r="9" spans="1:88" ht="17.25">
      <c r="A9" s="22">
        <v>6</v>
      </c>
      <c r="B9" s="2" t="s">
        <v>9</v>
      </c>
      <c r="C9" s="3" t="s">
        <v>255</v>
      </c>
      <c r="D9" s="3" t="s">
        <v>255</v>
      </c>
      <c r="E9" s="27" t="s">
        <v>11</v>
      </c>
      <c r="F9" s="12" t="s">
        <v>72</v>
      </c>
      <c r="G9" s="12"/>
      <c r="H9" s="28"/>
      <c r="I9" s="29"/>
      <c r="J9" s="28"/>
      <c r="K9" s="28"/>
      <c r="L9" s="28"/>
      <c r="M9" s="28">
        <v>1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5">
        <f t="shared" si="0"/>
        <v>1</v>
      </c>
      <c r="CD9" s="59"/>
      <c r="CE9" s="68">
        <f t="shared" si="1"/>
        <v>1</v>
      </c>
      <c r="CF9" s="59"/>
      <c r="CG9" s="59"/>
      <c r="CH9" s="59"/>
      <c r="CI9" s="59"/>
      <c r="CJ9" s="57">
        <f t="shared" si="2"/>
        <v>1</v>
      </c>
    </row>
    <row r="10" spans="1:88" ht="17.25">
      <c r="A10" s="22">
        <v>7</v>
      </c>
      <c r="B10" s="2" t="s">
        <v>9</v>
      </c>
      <c r="C10" s="3" t="s">
        <v>255</v>
      </c>
      <c r="D10" s="3" t="s">
        <v>255</v>
      </c>
      <c r="E10" s="27" t="s">
        <v>12</v>
      </c>
      <c r="F10" s="12" t="s">
        <v>85</v>
      </c>
      <c r="G10" s="12"/>
      <c r="H10" s="28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>
        <v>1</v>
      </c>
      <c r="BK10" s="28">
        <v>1</v>
      </c>
      <c r="BL10" s="28">
        <v>1</v>
      </c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5">
        <f t="shared" si="0"/>
        <v>3</v>
      </c>
      <c r="CD10" s="58">
        <v>1</v>
      </c>
      <c r="CE10" s="68">
        <f t="shared" si="1"/>
        <v>2</v>
      </c>
      <c r="CF10" s="59"/>
      <c r="CG10" s="59"/>
      <c r="CH10" s="59"/>
      <c r="CI10" s="59"/>
      <c r="CJ10" s="57">
        <f t="shared" si="2"/>
        <v>2</v>
      </c>
    </row>
    <row r="11" spans="1:88" ht="34.5">
      <c r="A11" s="22">
        <v>8</v>
      </c>
      <c r="B11" s="2" t="s">
        <v>163</v>
      </c>
      <c r="C11" s="3" t="s">
        <v>255</v>
      </c>
      <c r="D11" s="3" t="s">
        <v>255</v>
      </c>
      <c r="E11" s="27" t="s">
        <v>12</v>
      </c>
      <c r="F11" s="6" t="s">
        <v>221</v>
      </c>
      <c r="G11" s="12"/>
      <c r="H11" s="28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>
        <v>1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5">
        <f t="shared" si="0"/>
        <v>1</v>
      </c>
      <c r="CD11" s="59"/>
      <c r="CE11" s="68">
        <f t="shared" si="1"/>
        <v>1</v>
      </c>
      <c r="CF11" s="59"/>
      <c r="CG11" s="59"/>
      <c r="CH11" s="59"/>
      <c r="CI11" s="59"/>
      <c r="CJ11" s="57">
        <f t="shared" si="2"/>
        <v>1</v>
      </c>
    </row>
    <row r="12" spans="1:88" ht="17.25">
      <c r="A12" s="22">
        <v>9</v>
      </c>
      <c r="B12" s="2" t="s">
        <v>9</v>
      </c>
      <c r="C12" s="3" t="s">
        <v>255</v>
      </c>
      <c r="D12" s="3" t="s">
        <v>255</v>
      </c>
      <c r="E12" s="27" t="s">
        <v>13</v>
      </c>
      <c r="F12" s="12"/>
      <c r="G12" s="12"/>
      <c r="H12" s="28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5">
        <f t="shared" si="0"/>
        <v>0</v>
      </c>
      <c r="CD12" s="59"/>
      <c r="CE12" s="68">
        <f t="shared" si="1"/>
        <v>0</v>
      </c>
      <c r="CF12" s="59"/>
      <c r="CG12" s="59"/>
      <c r="CH12" s="59"/>
      <c r="CI12" s="59"/>
      <c r="CJ12" s="57">
        <f t="shared" si="2"/>
        <v>0</v>
      </c>
    </row>
    <row r="13" spans="1:88" ht="17.25">
      <c r="A13" s="22">
        <v>10</v>
      </c>
      <c r="B13" s="2" t="s">
        <v>9</v>
      </c>
      <c r="C13" s="3" t="s">
        <v>255</v>
      </c>
      <c r="D13" s="3" t="s">
        <v>255</v>
      </c>
      <c r="E13" s="14" t="s">
        <v>14</v>
      </c>
      <c r="F13" s="14"/>
      <c r="G13" s="3"/>
      <c r="H13" s="28">
        <v>1</v>
      </c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5">
        <f t="shared" si="0"/>
        <v>1</v>
      </c>
      <c r="CD13" s="58">
        <v>1</v>
      </c>
      <c r="CE13" s="68">
        <f t="shared" si="1"/>
        <v>0</v>
      </c>
      <c r="CF13" s="59"/>
      <c r="CG13" s="59"/>
      <c r="CH13" s="59"/>
      <c r="CI13" s="59"/>
      <c r="CJ13" s="57">
        <f t="shared" si="2"/>
        <v>0</v>
      </c>
    </row>
    <row r="14" spans="1:88" ht="17.25">
      <c r="A14" s="22">
        <v>11</v>
      </c>
      <c r="B14" s="2" t="s">
        <v>161</v>
      </c>
      <c r="C14" s="3" t="s">
        <v>255</v>
      </c>
      <c r="D14" s="3" t="s">
        <v>255</v>
      </c>
      <c r="E14" s="14" t="s">
        <v>15</v>
      </c>
      <c r="F14" s="14"/>
      <c r="G14" s="3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>
        <v>1</v>
      </c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5">
        <f t="shared" si="0"/>
        <v>1</v>
      </c>
      <c r="CD14" s="59"/>
      <c r="CE14" s="68">
        <f t="shared" si="1"/>
        <v>1</v>
      </c>
      <c r="CF14" s="59"/>
      <c r="CG14" s="59"/>
      <c r="CH14" s="59"/>
      <c r="CI14" s="59"/>
      <c r="CJ14" s="57">
        <f t="shared" si="2"/>
        <v>1</v>
      </c>
    </row>
    <row r="15" spans="1:88" ht="17.25">
      <c r="A15" s="22">
        <v>12</v>
      </c>
      <c r="B15" s="2" t="s">
        <v>9</v>
      </c>
      <c r="C15" s="3" t="s">
        <v>255</v>
      </c>
      <c r="D15" s="3" t="s">
        <v>255</v>
      </c>
      <c r="E15" s="27" t="s">
        <v>16</v>
      </c>
      <c r="F15" s="12"/>
      <c r="G15" s="12"/>
      <c r="H15" s="28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5">
        <f t="shared" si="0"/>
        <v>0</v>
      </c>
      <c r="CD15" s="59"/>
      <c r="CE15" s="68">
        <f t="shared" si="1"/>
        <v>0</v>
      </c>
      <c r="CF15" s="59"/>
      <c r="CG15" s="59"/>
      <c r="CH15" s="59"/>
      <c r="CI15" s="59"/>
      <c r="CJ15" s="57">
        <f t="shared" si="2"/>
        <v>0</v>
      </c>
    </row>
    <row r="16" spans="1:88" ht="17.25">
      <c r="A16" s="22">
        <v>13</v>
      </c>
      <c r="B16" s="12" t="s">
        <v>163</v>
      </c>
      <c r="C16" s="8" t="s">
        <v>255</v>
      </c>
      <c r="D16" s="8" t="s">
        <v>255</v>
      </c>
      <c r="E16" s="38" t="s">
        <v>18</v>
      </c>
      <c r="F16" s="12" t="s">
        <v>167</v>
      </c>
      <c r="G16" s="12"/>
      <c r="H16" s="28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5">
        <f t="shared" si="0"/>
        <v>0</v>
      </c>
      <c r="CD16" s="59"/>
      <c r="CE16" s="68">
        <f t="shared" si="1"/>
        <v>0</v>
      </c>
      <c r="CF16" s="59"/>
      <c r="CG16" s="59"/>
      <c r="CH16" s="59"/>
      <c r="CI16" s="59"/>
      <c r="CJ16" s="57">
        <f t="shared" si="2"/>
        <v>0</v>
      </c>
    </row>
    <row r="17" spans="1:88" ht="17.25">
      <c r="A17" s="22" t="s">
        <v>324</v>
      </c>
      <c r="B17" s="2" t="s">
        <v>17</v>
      </c>
      <c r="C17" s="3" t="s">
        <v>255</v>
      </c>
      <c r="D17" s="3" t="s">
        <v>255</v>
      </c>
      <c r="E17" s="27" t="s">
        <v>18</v>
      </c>
      <c r="F17" s="14"/>
      <c r="G17" s="3"/>
      <c r="H17" s="28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5">
        <f t="shared" si="0"/>
        <v>0</v>
      </c>
      <c r="CD17" s="59"/>
      <c r="CE17" s="68">
        <f t="shared" si="1"/>
        <v>0</v>
      </c>
      <c r="CF17" s="59"/>
      <c r="CG17" s="59"/>
      <c r="CH17" s="59"/>
      <c r="CI17" s="59"/>
      <c r="CJ17" s="57">
        <f t="shared" si="2"/>
        <v>0</v>
      </c>
    </row>
    <row r="18" spans="1:88" s="26" customFormat="1" ht="17.25">
      <c r="A18" s="4" t="s">
        <v>19</v>
      </c>
      <c r="B18" s="1" t="s">
        <v>242</v>
      </c>
      <c r="C18" s="13"/>
      <c r="D18" s="13"/>
      <c r="E18" s="24"/>
      <c r="F18" s="1"/>
      <c r="G18" s="1"/>
      <c r="H18" s="45">
        <f t="shared" ref="H18:BA18" si="3">SUM(H5:H17)</f>
        <v>3</v>
      </c>
      <c r="I18" s="45">
        <f t="shared" si="3"/>
        <v>1</v>
      </c>
      <c r="J18" s="45">
        <f t="shared" si="3"/>
        <v>1</v>
      </c>
      <c r="K18" s="45">
        <f t="shared" si="3"/>
        <v>0</v>
      </c>
      <c r="L18" s="45">
        <f t="shared" si="3"/>
        <v>1</v>
      </c>
      <c r="M18" s="45">
        <f t="shared" si="3"/>
        <v>1</v>
      </c>
      <c r="N18" s="45">
        <f t="shared" si="3"/>
        <v>0</v>
      </c>
      <c r="O18" s="45">
        <f t="shared" si="3"/>
        <v>0</v>
      </c>
      <c r="P18" s="45">
        <f t="shared" si="3"/>
        <v>0</v>
      </c>
      <c r="Q18" s="45">
        <f t="shared" si="3"/>
        <v>0</v>
      </c>
      <c r="R18" s="45">
        <f t="shared" si="3"/>
        <v>0</v>
      </c>
      <c r="S18" s="45">
        <f t="shared" si="3"/>
        <v>0</v>
      </c>
      <c r="T18" s="45">
        <f t="shared" si="3"/>
        <v>0</v>
      </c>
      <c r="U18" s="45">
        <f t="shared" si="3"/>
        <v>0</v>
      </c>
      <c r="V18" s="45">
        <f t="shared" si="3"/>
        <v>0</v>
      </c>
      <c r="W18" s="45">
        <f t="shared" si="3"/>
        <v>0</v>
      </c>
      <c r="X18" s="45">
        <f t="shared" si="3"/>
        <v>0</v>
      </c>
      <c r="Y18" s="45">
        <f t="shared" si="3"/>
        <v>0</v>
      </c>
      <c r="Z18" s="45">
        <f t="shared" si="3"/>
        <v>0</v>
      </c>
      <c r="AA18" s="45">
        <f t="shared" si="3"/>
        <v>0</v>
      </c>
      <c r="AB18" s="45"/>
      <c r="AC18" s="45"/>
      <c r="AD18" s="45">
        <f t="shared" si="3"/>
        <v>1</v>
      </c>
      <c r="AE18" s="45">
        <f t="shared" si="3"/>
        <v>1</v>
      </c>
      <c r="AF18" s="45">
        <f t="shared" si="3"/>
        <v>0</v>
      </c>
      <c r="AG18" s="45">
        <f t="shared" si="3"/>
        <v>0</v>
      </c>
      <c r="AH18" s="45">
        <f t="shared" si="3"/>
        <v>0</v>
      </c>
      <c r="AI18" s="45">
        <f t="shared" si="3"/>
        <v>0</v>
      </c>
      <c r="AJ18" s="45">
        <f t="shared" si="3"/>
        <v>0</v>
      </c>
      <c r="AK18" s="45">
        <f t="shared" si="3"/>
        <v>0</v>
      </c>
      <c r="AL18" s="45">
        <f t="shared" si="3"/>
        <v>0</v>
      </c>
      <c r="AM18" s="45">
        <f t="shared" si="3"/>
        <v>0</v>
      </c>
      <c r="AN18" s="45">
        <f t="shared" si="3"/>
        <v>0</v>
      </c>
      <c r="AO18" s="45">
        <f t="shared" si="3"/>
        <v>0</v>
      </c>
      <c r="AP18" s="45">
        <f t="shared" si="3"/>
        <v>0</v>
      </c>
      <c r="AQ18" s="45">
        <f t="shared" si="3"/>
        <v>0</v>
      </c>
      <c r="AR18" s="45">
        <f t="shared" si="3"/>
        <v>0</v>
      </c>
      <c r="AS18" s="45">
        <f t="shared" si="3"/>
        <v>0</v>
      </c>
      <c r="AT18" s="45">
        <f t="shared" si="3"/>
        <v>0</v>
      </c>
      <c r="AU18" s="45">
        <f t="shared" si="3"/>
        <v>0</v>
      </c>
      <c r="AV18" s="45">
        <f t="shared" si="3"/>
        <v>0</v>
      </c>
      <c r="AW18" s="45">
        <f t="shared" si="3"/>
        <v>0</v>
      </c>
      <c r="AX18" s="45">
        <f t="shared" si="3"/>
        <v>0</v>
      </c>
      <c r="AY18" s="45">
        <f t="shared" si="3"/>
        <v>0</v>
      </c>
      <c r="AZ18" s="45">
        <f t="shared" si="3"/>
        <v>0</v>
      </c>
      <c r="BA18" s="45">
        <f t="shared" si="3"/>
        <v>0</v>
      </c>
      <c r="BB18" s="45">
        <f>SUM(BB5:BB17)</f>
        <v>0</v>
      </c>
      <c r="BC18" s="45">
        <f>SUM(BC5:BC17)</f>
        <v>0</v>
      </c>
      <c r="BD18" s="45">
        <f t="shared" ref="BD18:CB18" si="4">SUM(BD5:BD17)</f>
        <v>0</v>
      </c>
      <c r="BE18" s="45">
        <f t="shared" si="4"/>
        <v>0</v>
      </c>
      <c r="BF18" s="45">
        <f t="shared" si="4"/>
        <v>1</v>
      </c>
      <c r="BG18" s="45">
        <f t="shared" si="4"/>
        <v>1</v>
      </c>
      <c r="BH18" s="45">
        <f t="shared" si="4"/>
        <v>0</v>
      </c>
      <c r="BI18" s="45">
        <f t="shared" si="4"/>
        <v>0</v>
      </c>
      <c r="BJ18" s="45">
        <f t="shared" si="4"/>
        <v>1</v>
      </c>
      <c r="BK18" s="45">
        <f t="shared" si="4"/>
        <v>1</v>
      </c>
      <c r="BL18" s="45">
        <f t="shared" si="4"/>
        <v>1</v>
      </c>
      <c r="BM18" s="45">
        <f t="shared" si="4"/>
        <v>0</v>
      </c>
      <c r="BN18" s="45">
        <f t="shared" si="4"/>
        <v>0</v>
      </c>
      <c r="BO18" s="45">
        <f t="shared" si="4"/>
        <v>0</v>
      </c>
      <c r="BP18" s="45">
        <f t="shared" si="4"/>
        <v>0</v>
      </c>
      <c r="BQ18" s="45">
        <f t="shared" si="4"/>
        <v>0</v>
      </c>
      <c r="BR18" s="45">
        <f t="shared" si="4"/>
        <v>0</v>
      </c>
      <c r="BS18" s="45">
        <f>SUM(BS5:BS17)</f>
        <v>1</v>
      </c>
      <c r="BT18" s="45">
        <f>SUM(BT5:BT17)</f>
        <v>0</v>
      </c>
      <c r="BU18" s="45">
        <f t="shared" si="4"/>
        <v>0</v>
      </c>
      <c r="BV18" s="45">
        <f t="shared" si="4"/>
        <v>0</v>
      </c>
      <c r="BW18" s="45">
        <f t="shared" si="4"/>
        <v>0</v>
      </c>
      <c r="BX18" s="45">
        <f t="shared" si="4"/>
        <v>0</v>
      </c>
      <c r="BY18" s="45">
        <f t="shared" si="4"/>
        <v>0</v>
      </c>
      <c r="BZ18" s="45">
        <f t="shared" si="4"/>
        <v>0</v>
      </c>
      <c r="CA18" s="45">
        <f t="shared" si="4"/>
        <v>0</v>
      </c>
      <c r="CB18" s="45">
        <f t="shared" si="4"/>
        <v>0</v>
      </c>
      <c r="CC18" s="45">
        <f t="shared" si="0"/>
        <v>15</v>
      </c>
      <c r="CD18" s="61">
        <f>SUM(CD6:CD17)</f>
        <v>4</v>
      </c>
      <c r="CE18" s="67">
        <f t="shared" si="1"/>
        <v>11</v>
      </c>
      <c r="CF18" s="45">
        <f t="shared" ref="CF18:CI18" si="5">SUM(CF5:CF17)</f>
        <v>0</v>
      </c>
      <c r="CG18" s="45">
        <f t="shared" si="5"/>
        <v>0</v>
      </c>
      <c r="CH18" s="45">
        <f t="shared" si="5"/>
        <v>0</v>
      </c>
      <c r="CI18" s="45">
        <f t="shared" si="5"/>
        <v>0</v>
      </c>
      <c r="CJ18" s="61">
        <f t="shared" si="2"/>
        <v>11</v>
      </c>
    </row>
    <row r="19" spans="1:88" s="32" customFormat="1" ht="17.25">
      <c r="A19" s="22">
        <v>15</v>
      </c>
      <c r="B19" s="30" t="s">
        <v>20</v>
      </c>
      <c r="C19" s="31" t="s">
        <v>256</v>
      </c>
      <c r="D19" s="31" t="s">
        <v>256</v>
      </c>
      <c r="E19" s="14" t="s">
        <v>21</v>
      </c>
      <c r="F19" s="27" t="s">
        <v>22</v>
      </c>
      <c r="G19" s="27"/>
      <c r="H19" s="28">
        <v>7</v>
      </c>
      <c r="I19" s="29">
        <v>2</v>
      </c>
      <c r="J19" s="28">
        <v>2</v>
      </c>
      <c r="K19" s="28"/>
      <c r="L19" s="28">
        <v>3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>
        <v>1</v>
      </c>
      <c r="AB19" s="28"/>
      <c r="AC19" s="28"/>
      <c r="AD19" s="28">
        <v>1</v>
      </c>
      <c r="AE19" s="28"/>
      <c r="AF19" s="28">
        <v>1</v>
      </c>
      <c r="AG19" s="28">
        <v>1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>
        <v>1</v>
      </c>
      <c r="BG19" s="28"/>
      <c r="BH19" s="28"/>
      <c r="BI19" s="28">
        <v>1</v>
      </c>
      <c r="BJ19" s="28">
        <v>2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>
        <v>2</v>
      </c>
      <c r="CB19" s="28"/>
      <c r="CC19" s="25">
        <f t="shared" si="0"/>
        <v>24</v>
      </c>
      <c r="CD19" s="27"/>
      <c r="CE19" s="68">
        <f t="shared" si="1"/>
        <v>24</v>
      </c>
      <c r="CF19" s="27"/>
      <c r="CG19" s="27"/>
      <c r="CH19" s="27"/>
      <c r="CI19" s="27"/>
      <c r="CJ19" s="57">
        <f t="shared" si="2"/>
        <v>24</v>
      </c>
    </row>
    <row r="20" spans="1:88" s="32" customFormat="1" ht="17.25">
      <c r="A20" s="22">
        <v>16</v>
      </c>
      <c r="B20" s="30" t="s">
        <v>20</v>
      </c>
      <c r="C20" s="31" t="s">
        <v>256</v>
      </c>
      <c r="D20" s="31" t="s">
        <v>256</v>
      </c>
      <c r="E20" s="14" t="s">
        <v>21</v>
      </c>
      <c r="F20" s="14" t="s">
        <v>23</v>
      </c>
      <c r="G20" s="3"/>
      <c r="H20" s="28"/>
      <c r="I20" s="29"/>
      <c r="J20" s="28">
        <v>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5">
        <f t="shared" si="0"/>
        <v>2</v>
      </c>
      <c r="CD20" s="27"/>
      <c r="CE20" s="68">
        <f t="shared" si="1"/>
        <v>2</v>
      </c>
      <c r="CF20" s="27"/>
      <c r="CG20" s="27"/>
      <c r="CH20" s="27"/>
      <c r="CI20" s="27"/>
      <c r="CJ20" s="57">
        <f t="shared" si="2"/>
        <v>2</v>
      </c>
    </row>
    <row r="21" spans="1:88" s="32" customFormat="1" ht="17.25">
      <c r="A21" s="22">
        <v>17</v>
      </c>
      <c r="B21" s="30" t="s">
        <v>20</v>
      </c>
      <c r="C21" s="31" t="s">
        <v>256</v>
      </c>
      <c r="D21" s="31" t="s">
        <v>256</v>
      </c>
      <c r="E21" s="14" t="s">
        <v>21</v>
      </c>
      <c r="F21" s="14" t="s">
        <v>24</v>
      </c>
      <c r="G21" s="3"/>
      <c r="H21" s="28"/>
      <c r="I21" s="29"/>
      <c r="J21" s="28"/>
      <c r="K21" s="28">
        <v>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5">
        <f t="shared" si="0"/>
        <v>1</v>
      </c>
      <c r="CD21" s="27"/>
      <c r="CE21" s="68">
        <f t="shared" si="1"/>
        <v>1</v>
      </c>
      <c r="CF21" s="27"/>
      <c r="CG21" s="27"/>
      <c r="CH21" s="27"/>
      <c r="CI21" s="27"/>
      <c r="CJ21" s="57">
        <f t="shared" si="2"/>
        <v>1</v>
      </c>
    </row>
    <row r="22" spans="1:88" s="32" customFormat="1" ht="17.25">
      <c r="A22" s="22">
        <v>18</v>
      </c>
      <c r="B22" s="30" t="s">
        <v>20</v>
      </c>
      <c r="C22" s="31" t="s">
        <v>256</v>
      </c>
      <c r="D22" s="31" t="s">
        <v>256</v>
      </c>
      <c r="E22" s="14" t="s">
        <v>16</v>
      </c>
      <c r="F22" s="14"/>
      <c r="G22" s="3"/>
      <c r="H22" s="28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5">
        <f t="shared" si="0"/>
        <v>0</v>
      </c>
      <c r="CD22" s="27"/>
      <c r="CE22" s="68">
        <f t="shared" si="1"/>
        <v>0</v>
      </c>
      <c r="CF22" s="27"/>
      <c r="CG22" s="27"/>
      <c r="CH22" s="27"/>
      <c r="CI22" s="27"/>
      <c r="CJ22" s="57">
        <f t="shared" si="2"/>
        <v>0</v>
      </c>
    </row>
    <row r="23" spans="1:88" s="32" customFormat="1" ht="17.25">
      <c r="A23" s="22">
        <v>19</v>
      </c>
      <c r="B23" s="30" t="s">
        <v>20</v>
      </c>
      <c r="C23" s="31" t="s">
        <v>256</v>
      </c>
      <c r="D23" s="31" t="s">
        <v>256</v>
      </c>
      <c r="E23" s="14" t="s">
        <v>14</v>
      </c>
      <c r="F23" s="14" t="s">
        <v>25</v>
      </c>
      <c r="G23" s="3"/>
      <c r="H23" s="28">
        <v>1</v>
      </c>
      <c r="I23" s="29">
        <v>1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>
        <v>1</v>
      </c>
      <c r="CB23" s="28"/>
      <c r="CC23" s="25">
        <f t="shared" si="0"/>
        <v>3</v>
      </c>
      <c r="CD23" s="27"/>
      <c r="CE23" s="68">
        <f t="shared" si="1"/>
        <v>3</v>
      </c>
      <c r="CF23" s="27"/>
      <c r="CG23" s="27"/>
      <c r="CH23" s="27"/>
      <c r="CI23" s="27"/>
      <c r="CJ23" s="57">
        <f t="shared" si="2"/>
        <v>3</v>
      </c>
    </row>
    <row r="24" spans="1:88" s="32" customFormat="1" ht="17.25">
      <c r="A24" s="22">
        <v>20</v>
      </c>
      <c r="B24" s="30" t="s">
        <v>20</v>
      </c>
      <c r="C24" s="31" t="s">
        <v>256</v>
      </c>
      <c r="D24" s="31" t="s">
        <v>256</v>
      </c>
      <c r="E24" s="14" t="s">
        <v>14</v>
      </c>
      <c r="F24" s="14" t="s">
        <v>26</v>
      </c>
      <c r="G24" s="3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>
        <v>1</v>
      </c>
      <c r="CC24" s="25">
        <f t="shared" si="0"/>
        <v>1</v>
      </c>
      <c r="CD24" s="27"/>
      <c r="CE24" s="68">
        <f t="shared" si="1"/>
        <v>1</v>
      </c>
      <c r="CF24" s="27"/>
      <c r="CG24" s="27"/>
      <c r="CH24" s="27"/>
      <c r="CI24" s="27"/>
      <c r="CJ24" s="57">
        <f t="shared" si="2"/>
        <v>1</v>
      </c>
    </row>
    <row r="25" spans="1:88" s="34" customFormat="1" ht="34.5">
      <c r="A25" s="4" t="s">
        <v>27</v>
      </c>
      <c r="B25" s="33" t="s">
        <v>244</v>
      </c>
      <c r="C25" s="13"/>
      <c r="D25" s="13"/>
      <c r="E25" s="13"/>
      <c r="F25" s="13"/>
      <c r="G25" s="10"/>
      <c r="H25" s="23">
        <f t="shared" ref="H25:BS25" si="6">SUM(H19:H24)</f>
        <v>8</v>
      </c>
      <c r="I25" s="23">
        <f t="shared" si="6"/>
        <v>3</v>
      </c>
      <c r="J25" s="23">
        <f t="shared" si="6"/>
        <v>4</v>
      </c>
      <c r="K25" s="23">
        <f t="shared" si="6"/>
        <v>1</v>
      </c>
      <c r="L25" s="23">
        <f t="shared" si="6"/>
        <v>3</v>
      </c>
      <c r="M25" s="25">
        <f t="shared" si="6"/>
        <v>0</v>
      </c>
      <c r="N25" s="25">
        <f t="shared" si="6"/>
        <v>0</v>
      </c>
      <c r="O25" s="25">
        <f t="shared" si="6"/>
        <v>0</v>
      </c>
      <c r="P25" s="25">
        <f t="shared" si="6"/>
        <v>0</v>
      </c>
      <c r="Q25" s="25">
        <f t="shared" si="6"/>
        <v>0</v>
      </c>
      <c r="R25" s="25">
        <f t="shared" si="6"/>
        <v>0</v>
      </c>
      <c r="S25" s="25">
        <f t="shared" si="6"/>
        <v>0</v>
      </c>
      <c r="T25" s="25">
        <f t="shared" si="6"/>
        <v>0</v>
      </c>
      <c r="U25" s="23">
        <f t="shared" si="6"/>
        <v>0</v>
      </c>
      <c r="V25" s="25">
        <f t="shared" si="6"/>
        <v>0</v>
      </c>
      <c r="W25" s="23">
        <f t="shared" si="6"/>
        <v>0</v>
      </c>
      <c r="X25" s="25">
        <f t="shared" si="6"/>
        <v>0</v>
      </c>
      <c r="Y25" s="25">
        <f t="shared" si="6"/>
        <v>0</v>
      </c>
      <c r="Z25" s="25">
        <f t="shared" si="6"/>
        <v>0</v>
      </c>
      <c r="AA25" s="25">
        <f t="shared" si="6"/>
        <v>1</v>
      </c>
      <c r="AB25" s="25"/>
      <c r="AC25" s="25"/>
      <c r="AD25" s="25">
        <f t="shared" si="6"/>
        <v>1</v>
      </c>
      <c r="AE25" s="25">
        <f t="shared" si="6"/>
        <v>0</v>
      </c>
      <c r="AF25" s="25">
        <f t="shared" si="6"/>
        <v>1</v>
      </c>
      <c r="AG25" s="23">
        <f t="shared" si="6"/>
        <v>1</v>
      </c>
      <c r="AH25" s="25">
        <f t="shared" si="6"/>
        <v>0</v>
      </c>
      <c r="AI25" s="25">
        <f t="shared" si="6"/>
        <v>0</v>
      </c>
      <c r="AJ25" s="25">
        <f t="shared" si="6"/>
        <v>0</v>
      </c>
      <c r="AK25" s="25">
        <f t="shared" si="6"/>
        <v>0</v>
      </c>
      <c r="AL25" s="25">
        <f t="shared" si="6"/>
        <v>0</v>
      </c>
      <c r="AM25" s="25">
        <f t="shared" si="6"/>
        <v>0</v>
      </c>
      <c r="AN25" s="25">
        <f t="shared" si="6"/>
        <v>0</v>
      </c>
      <c r="AO25" s="25">
        <f t="shared" si="6"/>
        <v>0</v>
      </c>
      <c r="AP25" s="25">
        <f t="shared" si="6"/>
        <v>0</v>
      </c>
      <c r="AQ25" s="25">
        <f t="shared" si="6"/>
        <v>0</v>
      </c>
      <c r="AR25" s="25">
        <f t="shared" si="6"/>
        <v>0</v>
      </c>
      <c r="AS25" s="25">
        <f t="shared" si="6"/>
        <v>0</v>
      </c>
      <c r="AT25" s="25">
        <f t="shared" si="6"/>
        <v>0</v>
      </c>
      <c r="AU25" s="25">
        <f t="shared" si="6"/>
        <v>0</v>
      </c>
      <c r="AV25" s="25">
        <f t="shared" si="6"/>
        <v>0</v>
      </c>
      <c r="AW25" s="25">
        <f t="shared" si="6"/>
        <v>0</v>
      </c>
      <c r="AX25" s="25">
        <f t="shared" si="6"/>
        <v>0</v>
      </c>
      <c r="AY25" s="25">
        <f t="shared" si="6"/>
        <v>0</v>
      </c>
      <c r="AZ25" s="25">
        <f t="shared" si="6"/>
        <v>0</v>
      </c>
      <c r="BA25" s="25">
        <f t="shared" si="6"/>
        <v>0</v>
      </c>
      <c r="BB25" s="25">
        <f t="shared" si="6"/>
        <v>0</v>
      </c>
      <c r="BC25" s="25">
        <f t="shared" si="6"/>
        <v>0</v>
      </c>
      <c r="BD25" s="25">
        <f t="shared" si="6"/>
        <v>0</v>
      </c>
      <c r="BE25" s="25">
        <f t="shared" si="6"/>
        <v>0</v>
      </c>
      <c r="BF25" s="25">
        <f t="shared" si="6"/>
        <v>1</v>
      </c>
      <c r="BG25" s="25">
        <f t="shared" si="6"/>
        <v>0</v>
      </c>
      <c r="BH25" s="25">
        <f t="shared" si="6"/>
        <v>0</v>
      </c>
      <c r="BI25" s="25">
        <f t="shared" si="6"/>
        <v>1</v>
      </c>
      <c r="BJ25" s="25">
        <f t="shared" si="6"/>
        <v>2</v>
      </c>
      <c r="BK25" s="25">
        <f t="shared" si="6"/>
        <v>0</v>
      </c>
      <c r="BL25" s="25">
        <f t="shared" si="6"/>
        <v>0</v>
      </c>
      <c r="BM25" s="25">
        <f t="shared" si="6"/>
        <v>0</v>
      </c>
      <c r="BN25" s="25">
        <f t="shared" si="6"/>
        <v>0</v>
      </c>
      <c r="BO25" s="25">
        <f t="shared" si="6"/>
        <v>0</v>
      </c>
      <c r="BP25" s="25">
        <f t="shared" si="6"/>
        <v>0</v>
      </c>
      <c r="BQ25" s="25">
        <f t="shared" si="6"/>
        <v>0</v>
      </c>
      <c r="BR25" s="25">
        <f t="shared" si="6"/>
        <v>0</v>
      </c>
      <c r="BS25" s="25">
        <f t="shared" si="6"/>
        <v>0</v>
      </c>
      <c r="BT25" s="45">
        <f t="shared" ref="BT25:CB25" si="7">SUM(BT19:BT24)</f>
        <v>0</v>
      </c>
      <c r="BU25" s="45">
        <f t="shared" si="7"/>
        <v>0</v>
      </c>
      <c r="BV25" s="45">
        <f t="shared" si="7"/>
        <v>0</v>
      </c>
      <c r="BW25" s="45">
        <f t="shared" si="7"/>
        <v>0</v>
      </c>
      <c r="BX25" s="45">
        <f t="shared" si="7"/>
        <v>0</v>
      </c>
      <c r="BY25" s="45">
        <f t="shared" si="7"/>
        <v>0</v>
      </c>
      <c r="BZ25" s="45">
        <f t="shared" si="7"/>
        <v>0</v>
      </c>
      <c r="CA25" s="45">
        <f t="shared" si="7"/>
        <v>3</v>
      </c>
      <c r="CB25" s="45">
        <f t="shared" si="7"/>
        <v>1</v>
      </c>
      <c r="CC25" s="45">
        <f t="shared" si="0"/>
        <v>31</v>
      </c>
      <c r="CD25" s="62"/>
      <c r="CE25" s="67">
        <f t="shared" si="1"/>
        <v>31</v>
      </c>
      <c r="CF25" s="45">
        <f t="shared" ref="CF25:CI25" si="8">SUM(CF19:CF24)</f>
        <v>0</v>
      </c>
      <c r="CG25" s="45">
        <f t="shared" si="8"/>
        <v>0</v>
      </c>
      <c r="CH25" s="45">
        <f t="shared" si="8"/>
        <v>0</v>
      </c>
      <c r="CI25" s="45">
        <f t="shared" si="8"/>
        <v>0</v>
      </c>
      <c r="CJ25" s="61">
        <f t="shared" si="2"/>
        <v>31</v>
      </c>
    </row>
    <row r="26" spans="1:88" s="32" customFormat="1" ht="17.25">
      <c r="A26" s="22">
        <v>21</v>
      </c>
      <c r="B26" s="30" t="s">
        <v>20</v>
      </c>
      <c r="C26" s="31" t="s">
        <v>256</v>
      </c>
      <c r="D26" s="31" t="s">
        <v>256</v>
      </c>
      <c r="E26" s="14" t="s">
        <v>13</v>
      </c>
      <c r="F26" s="14" t="s">
        <v>28</v>
      </c>
      <c r="G26" s="3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5">
        <f t="shared" si="0"/>
        <v>0</v>
      </c>
      <c r="CD26" s="27"/>
      <c r="CE26" s="68">
        <f t="shared" si="1"/>
        <v>0</v>
      </c>
      <c r="CF26" s="27"/>
      <c r="CG26" s="27"/>
      <c r="CH26" s="27"/>
      <c r="CI26" s="27"/>
      <c r="CJ26" s="57">
        <f t="shared" si="2"/>
        <v>0</v>
      </c>
    </row>
    <row r="27" spans="1:88" s="32" customFormat="1" ht="17.25">
      <c r="A27" s="22">
        <v>22</v>
      </c>
      <c r="B27" s="30" t="s">
        <v>105</v>
      </c>
      <c r="C27" s="31" t="s">
        <v>256</v>
      </c>
      <c r="D27" s="31" t="s">
        <v>256</v>
      </c>
      <c r="E27" s="14" t="s">
        <v>10</v>
      </c>
      <c r="F27" s="14" t="s">
        <v>93</v>
      </c>
      <c r="G27" s="7" t="s">
        <v>103</v>
      </c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8"/>
      <c r="W27" s="28"/>
      <c r="X27" s="28"/>
      <c r="Y27" s="28"/>
      <c r="Z27" s="28"/>
      <c r="AA27" s="28"/>
      <c r="AB27" s="28"/>
      <c r="AC27" s="28"/>
      <c r="AD27" s="28">
        <v>1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5">
        <f t="shared" si="0"/>
        <v>1</v>
      </c>
      <c r="CD27" s="27"/>
      <c r="CE27" s="68">
        <f t="shared" si="1"/>
        <v>1</v>
      </c>
      <c r="CF27" s="27"/>
      <c r="CG27" s="27"/>
      <c r="CH27" s="27"/>
      <c r="CI27" s="27"/>
      <c r="CJ27" s="57">
        <f t="shared" si="2"/>
        <v>1</v>
      </c>
    </row>
    <row r="28" spans="1:88" s="32" customFormat="1" ht="17.25">
      <c r="A28" s="22">
        <v>23</v>
      </c>
      <c r="B28" s="30" t="s">
        <v>105</v>
      </c>
      <c r="C28" s="31" t="s">
        <v>256</v>
      </c>
      <c r="D28" s="31" t="s">
        <v>256</v>
      </c>
      <c r="E28" s="14" t="s">
        <v>10</v>
      </c>
      <c r="F28" s="14" t="s">
        <v>93</v>
      </c>
      <c r="G28" s="8" t="s">
        <v>116</v>
      </c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>
        <v>1</v>
      </c>
      <c r="AU28" s="28">
        <v>1</v>
      </c>
      <c r="AV28" s="28">
        <v>1</v>
      </c>
      <c r="AW28" s="28">
        <v>1</v>
      </c>
      <c r="AX28" s="28">
        <v>1</v>
      </c>
      <c r="AY28" s="28">
        <v>1</v>
      </c>
      <c r="AZ28" s="28">
        <v>1</v>
      </c>
      <c r="BA28" s="28">
        <v>1</v>
      </c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5">
        <f t="shared" si="0"/>
        <v>8</v>
      </c>
      <c r="CD28" s="27"/>
      <c r="CE28" s="68">
        <f t="shared" si="1"/>
        <v>8</v>
      </c>
      <c r="CF28" s="27"/>
      <c r="CG28" s="27"/>
      <c r="CH28" s="27"/>
      <c r="CI28" s="27"/>
      <c r="CJ28" s="57">
        <f t="shared" si="2"/>
        <v>8</v>
      </c>
    </row>
    <row r="29" spans="1:88" s="32" customFormat="1" ht="17.25">
      <c r="A29" s="22">
        <v>24</v>
      </c>
      <c r="B29" s="30" t="s">
        <v>105</v>
      </c>
      <c r="C29" s="31" t="s">
        <v>256</v>
      </c>
      <c r="D29" s="31" t="s">
        <v>256</v>
      </c>
      <c r="E29" s="14" t="s">
        <v>10</v>
      </c>
      <c r="F29" s="14" t="s">
        <v>93</v>
      </c>
      <c r="G29" s="9" t="s">
        <v>104</v>
      </c>
      <c r="H29" s="28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8"/>
      <c r="W29" s="28"/>
      <c r="X29" s="28"/>
      <c r="Y29" s="28"/>
      <c r="Z29" s="28"/>
      <c r="AA29" s="28"/>
      <c r="AB29" s="28"/>
      <c r="AC29" s="28"/>
      <c r="AD29" s="28">
        <v>1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>
        <v>1</v>
      </c>
      <c r="AO29" s="28">
        <v>1</v>
      </c>
      <c r="AP29" s="28">
        <v>1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5">
        <f t="shared" si="0"/>
        <v>4</v>
      </c>
      <c r="CD29" s="27"/>
      <c r="CE29" s="68">
        <f t="shared" si="1"/>
        <v>4</v>
      </c>
      <c r="CF29" s="27"/>
      <c r="CG29" s="27"/>
      <c r="CH29" s="27"/>
      <c r="CI29" s="27"/>
      <c r="CJ29" s="57">
        <f t="shared" si="2"/>
        <v>4</v>
      </c>
    </row>
    <row r="30" spans="1:88" s="32" customFormat="1" ht="17.25">
      <c r="A30" s="22">
        <v>25</v>
      </c>
      <c r="B30" s="30" t="s">
        <v>105</v>
      </c>
      <c r="C30" s="31" t="s">
        <v>256</v>
      </c>
      <c r="D30" s="31" t="s">
        <v>256</v>
      </c>
      <c r="E30" s="14" t="s">
        <v>10</v>
      </c>
      <c r="F30" s="14" t="s">
        <v>93</v>
      </c>
      <c r="G30" s="9" t="s">
        <v>106</v>
      </c>
      <c r="H30" s="28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8"/>
      <c r="W30" s="28"/>
      <c r="X30" s="28"/>
      <c r="Y30" s="28"/>
      <c r="Z30" s="28"/>
      <c r="AA30" s="28"/>
      <c r="AB30" s="28"/>
      <c r="AC30" s="28"/>
      <c r="AD30" s="28">
        <v>1</v>
      </c>
      <c r="AE30" s="28">
        <v>2</v>
      </c>
      <c r="AF30" s="28"/>
      <c r="AG30" s="28"/>
      <c r="AH30" s="28"/>
      <c r="AI30" s="28"/>
      <c r="AJ30" s="28">
        <v>1</v>
      </c>
      <c r="AK30" s="28">
        <v>1</v>
      </c>
      <c r="AL30" s="28">
        <v>1</v>
      </c>
      <c r="AM30" s="28">
        <v>1</v>
      </c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5">
        <f t="shared" si="0"/>
        <v>7</v>
      </c>
      <c r="CD30" s="27"/>
      <c r="CE30" s="68">
        <f t="shared" si="1"/>
        <v>7</v>
      </c>
      <c r="CF30" s="27"/>
      <c r="CG30" s="27"/>
      <c r="CH30" s="27"/>
      <c r="CI30" s="27"/>
      <c r="CJ30" s="57">
        <f t="shared" si="2"/>
        <v>7</v>
      </c>
    </row>
    <row r="31" spans="1:88" s="32" customFormat="1" ht="17.25">
      <c r="A31" s="22">
        <v>26</v>
      </c>
      <c r="B31" s="30" t="s">
        <v>105</v>
      </c>
      <c r="C31" s="31" t="s">
        <v>256</v>
      </c>
      <c r="D31" s="31" t="s">
        <v>256</v>
      </c>
      <c r="E31" s="14" t="s">
        <v>10</v>
      </c>
      <c r="F31" s="14" t="s">
        <v>93</v>
      </c>
      <c r="G31" s="9" t="s">
        <v>107</v>
      </c>
      <c r="H31" s="28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8"/>
      <c r="W31" s="28"/>
      <c r="X31" s="28"/>
      <c r="Y31" s="28"/>
      <c r="Z31" s="28"/>
      <c r="AA31" s="28"/>
      <c r="AB31" s="28"/>
      <c r="AC31" s="28"/>
      <c r="AD31" s="28">
        <v>1</v>
      </c>
      <c r="AE31" s="28">
        <v>1</v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>
        <v>2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5">
        <f t="shared" si="0"/>
        <v>4</v>
      </c>
      <c r="CD31" s="27"/>
      <c r="CE31" s="68">
        <f t="shared" si="1"/>
        <v>4</v>
      </c>
      <c r="CF31" s="27"/>
      <c r="CG31" s="27"/>
      <c r="CH31" s="27"/>
      <c r="CI31" s="27"/>
      <c r="CJ31" s="57">
        <f t="shared" si="2"/>
        <v>4</v>
      </c>
    </row>
    <row r="32" spans="1:88" s="32" customFormat="1" ht="17.25">
      <c r="A32" s="22">
        <v>27</v>
      </c>
      <c r="B32" s="30" t="s">
        <v>105</v>
      </c>
      <c r="C32" s="31" t="s">
        <v>256</v>
      </c>
      <c r="D32" s="31" t="s">
        <v>256</v>
      </c>
      <c r="E32" s="14" t="s">
        <v>10</v>
      </c>
      <c r="F32" s="14" t="s">
        <v>93</v>
      </c>
      <c r="G32" s="9" t="s">
        <v>108</v>
      </c>
      <c r="H32" s="28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8"/>
      <c r="W32" s="28"/>
      <c r="X32" s="28"/>
      <c r="Y32" s="28"/>
      <c r="Z32" s="28"/>
      <c r="AA32" s="28"/>
      <c r="AB32" s="28"/>
      <c r="AC32" s="28"/>
      <c r="AD32" s="28">
        <v>1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>
        <v>1</v>
      </c>
      <c r="AR32" s="28">
        <v>1</v>
      </c>
      <c r="AS32" s="28">
        <v>1</v>
      </c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5">
        <f t="shared" si="0"/>
        <v>4</v>
      </c>
      <c r="CD32" s="27"/>
      <c r="CE32" s="68">
        <f t="shared" si="1"/>
        <v>4</v>
      </c>
      <c r="CF32" s="27"/>
      <c r="CG32" s="27"/>
      <c r="CH32" s="27"/>
      <c r="CI32" s="27"/>
      <c r="CJ32" s="57">
        <f t="shared" si="2"/>
        <v>4</v>
      </c>
    </row>
    <row r="33" spans="1:88" s="32" customFormat="1" ht="17.25">
      <c r="A33" s="22">
        <v>28</v>
      </c>
      <c r="B33" s="30" t="s">
        <v>105</v>
      </c>
      <c r="C33" s="31" t="s">
        <v>256</v>
      </c>
      <c r="D33" s="31" t="s">
        <v>256</v>
      </c>
      <c r="E33" s="14" t="s">
        <v>10</v>
      </c>
      <c r="F33" s="14" t="s">
        <v>53</v>
      </c>
      <c r="G33" s="9" t="s">
        <v>112</v>
      </c>
      <c r="H33" s="28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>
        <v>1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5">
        <f t="shared" si="0"/>
        <v>1</v>
      </c>
      <c r="CD33" s="27"/>
      <c r="CE33" s="68">
        <f t="shared" si="1"/>
        <v>1</v>
      </c>
      <c r="CF33" s="27"/>
      <c r="CG33" s="27"/>
      <c r="CH33" s="27"/>
      <c r="CI33" s="27"/>
      <c r="CJ33" s="57">
        <f t="shared" si="2"/>
        <v>1</v>
      </c>
    </row>
    <row r="34" spans="1:88" s="32" customFormat="1" ht="17.25">
      <c r="A34" s="22">
        <v>29</v>
      </c>
      <c r="B34" s="30" t="s">
        <v>127</v>
      </c>
      <c r="C34" s="31" t="s">
        <v>256</v>
      </c>
      <c r="D34" s="31" t="s">
        <v>256</v>
      </c>
      <c r="E34" s="14" t="s">
        <v>10</v>
      </c>
      <c r="F34" s="9" t="s">
        <v>118</v>
      </c>
      <c r="G34" s="9"/>
      <c r="H34" s="28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>
        <v>1</v>
      </c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5">
        <f t="shared" si="0"/>
        <v>1</v>
      </c>
      <c r="CD34" s="27"/>
      <c r="CE34" s="68">
        <f t="shared" si="1"/>
        <v>1</v>
      </c>
      <c r="CF34" s="27"/>
      <c r="CG34" s="27"/>
      <c r="CH34" s="27"/>
      <c r="CI34" s="27"/>
      <c r="CJ34" s="57">
        <f t="shared" si="2"/>
        <v>1</v>
      </c>
    </row>
    <row r="35" spans="1:88" s="32" customFormat="1" ht="17.25">
      <c r="A35" s="22">
        <v>30</v>
      </c>
      <c r="B35" s="30" t="s">
        <v>186</v>
      </c>
      <c r="C35" s="31" t="s">
        <v>256</v>
      </c>
      <c r="D35" s="31" t="s">
        <v>256</v>
      </c>
      <c r="E35" s="14" t="s">
        <v>10</v>
      </c>
      <c r="F35" s="9" t="s">
        <v>187</v>
      </c>
      <c r="G35" s="9"/>
      <c r="H35" s="28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>
        <v>1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5">
        <f t="shared" si="0"/>
        <v>1</v>
      </c>
      <c r="CD35" s="27"/>
      <c r="CE35" s="68">
        <f t="shared" si="1"/>
        <v>1</v>
      </c>
      <c r="CF35" s="27"/>
      <c r="CG35" s="27"/>
      <c r="CH35" s="27"/>
      <c r="CI35" s="27"/>
      <c r="CJ35" s="57">
        <f t="shared" si="2"/>
        <v>1</v>
      </c>
    </row>
    <row r="36" spans="1:88" s="32" customFormat="1" ht="34.5">
      <c r="A36" s="22">
        <v>31</v>
      </c>
      <c r="B36" s="30" t="s">
        <v>90</v>
      </c>
      <c r="C36" s="31" t="s">
        <v>256</v>
      </c>
      <c r="D36" s="31" t="s">
        <v>256</v>
      </c>
      <c r="E36" s="14" t="s">
        <v>11</v>
      </c>
      <c r="F36" s="14" t="s">
        <v>72</v>
      </c>
      <c r="G36" s="3"/>
      <c r="H36" s="28"/>
      <c r="I36" s="29"/>
      <c r="J36" s="28"/>
      <c r="K36" s="28"/>
      <c r="L36" s="28">
        <v>2</v>
      </c>
      <c r="M36" s="28">
        <v>3</v>
      </c>
      <c r="N36" s="28">
        <v>1</v>
      </c>
      <c r="O36" s="28">
        <v>1</v>
      </c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9">
        <v>1</v>
      </c>
      <c r="V36" s="28">
        <v>1</v>
      </c>
      <c r="W36" s="29">
        <v>1</v>
      </c>
      <c r="X36" s="28">
        <v>1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5">
        <f t="shared" si="0"/>
        <v>16</v>
      </c>
      <c r="CD36" s="27"/>
      <c r="CE36" s="68">
        <f t="shared" si="1"/>
        <v>16</v>
      </c>
      <c r="CF36" s="27"/>
      <c r="CG36" s="27"/>
      <c r="CH36" s="27"/>
      <c r="CI36" s="27"/>
      <c r="CJ36" s="57">
        <f t="shared" si="2"/>
        <v>16</v>
      </c>
    </row>
    <row r="37" spans="1:88" s="32" customFormat="1" ht="34.5">
      <c r="A37" s="22">
        <v>32</v>
      </c>
      <c r="B37" s="30" t="s">
        <v>89</v>
      </c>
      <c r="C37" s="31" t="s">
        <v>256</v>
      </c>
      <c r="D37" s="31" t="s">
        <v>256</v>
      </c>
      <c r="E37" s="14" t="s">
        <v>11</v>
      </c>
      <c r="F37" s="14" t="s">
        <v>75</v>
      </c>
      <c r="G37" s="3"/>
      <c r="H37" s="28"/>
      <c r="I37" s="29"/>
      <c r="J37" s="28"/>
      <c r="K37" s="28"/>
      <c r="L37" s="28"/>
      <c r="M37" s="28">
        <v>1</v>
      </c>
      <c r="N37" s="28"/>
      <c r="O37" s="28"/>
      <c r="P37" s="28"/>
      <c r="Q37" s="28"/>
      <c r="R37" s="28"/>
      <c r="S37" s="28"/>
      <c r="T37" s="28"/>
      <c r="U37" s="29"/>
      <c r="V37" s="28"/>
      <c r="W37" s="28"/>
      <c r="X37" s="28"/>
      <c r="Y37" s="28">
        <v>1</v>
      </c>
      <c r="Z37" s="28">
        <v>1</v>
      </c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5">
        <f t="shared" si="0"/>
        <v>3</v>
      </c>
      <c r="CD37" s="27"/>
      <c r="CE37" s="68">
        <f t="shared" si="1"/>
        <v>3</v>
      </c>
      <c r="CF37" s="27"/>
      <c r="CG37" s="27"/>
      <c r="CH37" s="27"/>
      <c r="CI37" s="27"/>
      <c r="CJ37" s="57">
        <f t="shared" si="2"/>
        <v>3</v>
      </c>
    </row>
    <row r="38" spans="1:88" ht="17.25">
      <c r="A38" s="22">
        <v>33</v>
      </c>
      <c r="B38" s="30" t="s">
        <v>183</v>
      </c>
      <c r="C38" s="31" t="s">
        <v>256</v>
      </c>
      <c r="D38" s="31" t="s">
        <v>256</v>
      </c>
      <c r="E38" s="14" t="s">
        <v>12</v>
      </c>
      <c r="F38" s="14" t="s">
        <v>184</v>
      </c>
      <c r="G38" s="3"/>
      <c r="H38" s="28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>
        <v>1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5">
        <f t="shared" si="0"/>
        <v>1</v>
      </c>
      <c r="CD38" s="59"/>
      <c r="CE38" s="68">
        <f t="shared" si="1"/>
        <v>1</v>
      </c>
      <c r="CF38" s="59"/>
      <c r="CG38" s="59"/>
      <c r="CH38" s="59"/>
      <c r="CI38" s="59"/>
      <c r="CJ38" s="57">
        <f t="shared" si="2"/>
        <v>1</v>
      </c>
    </row>
    <row r="39" spans="1:88" ht="17.25">
      <c r="A39" s="22">
        <v>34</v>
      </c>
      <c r="B39" s="30" t="s">
        <v>212</v>
      </c>
      <c r="C39" s="31" t="s">
        <v>256</v>
      </c>
      <c r="D39" s="31" t="s">
        <v>256</v>
      </c>
      <c r="E39" s="14" t="s">
        <v>12</v>
      </c>
      <c r="F39" s="14" t="s">
        <v>185</v>
      </c>
      <c r="G39" s="3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>
        <v>1</v>
      </c>
      <c r="BK39" s="28">
        <v>3</v>
      </c>
      <c r="BL39" s="28">
        <v>1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5">
        <f t="shared" si="0"/>
        <v>5</v>
      </c>
      <c r="CD39" s="59"/>
      <c r="CE39" s="68">
        <f t="shared" si="1"/>
        <v>5</v>
      </c>
      <c r="CF39" s="59"/>
      <c r="CG39" s="59"/>
      <c r="CH39" s="59"/>
      <c r="CI39" s="59"/>
      <c r="CJ39" s="57">
        <f t="shared" si="2"/>
        <v>5</v>
      </c>
    </row>
    <row r="40" spans="1:88" ht="17.25">
      <c r="A40" s="22">
        <v>35</v>
      </c>
      <c r="B40" s="30" t="s">
        <v>188</v>
      </c>
      <c r="C40" s="31" t="s">
        <v>256</v>
      </c>
      <c r="D40" s="31" t="s">
        <v>256</v>
      </c>
      <c r="E40" s="14" t="s">
        <v>12</v>
      </c>
      <c r="F40" s="14" t="s">
        <v>189</v>
      </c>
      <c r="G40" s="3"/>
      <c r="H40" s="28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>
        <v>1</v>
      </c>
      <c r="BK40" s="28"/>
      <c r="BL40" s="28"/>
      <c r="BM40" s="28"/>
      <c r="BN40" s="28"/>
      <c r="BO40" s="28"/>
      <c r="BP40" s="28"/>
      <c r="BQ40" s="28"/>
      <c r="BR40" s="28"/>
      <c r="BS40" s="28">
        <v>1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5">
        <f t="shared" si="0"/>
        <v>2</v>
      </c>
      <c r="CD40" s="59"/>
      <c r="CE40" s="68">
        <f t="shared" si="1"/>
        <v>2</v>
      </c>
      <c r="CF40" s="59"/>
      <c r="CG40" s="59"/>
      <c r="CH40" s="59"/>
      <c r="CI40" s="59"/>
      <c r="CJ40" s="57">
        <f t="shared" si="2"/>
        <v>2</v>
      </c>
    </row>
    <row r="41" spans="1:88" ht="17.25">
      <c r="A41" s="22">
        <v>36</v>
      </c>
      <c r="B41" s="30" t="s">
        <v>224</v>
      </c>
      <c r="C41" s="31" t="s">
        <v>256</v>
      </c>
      <c r="D41" s="31" t="s">
        <v>256</v>
      </c>
      <c r="E41" s="14" t="s">
        <v>12</v>
      </c>
      <c r="F41" s="14" t="s">
        <v>199</v>
      </c>
      <c r="G41" s="3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>
        <v>1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5">
        <f t="shared" si="0"/>
        <v>1</v>
      </c>
      <c r="CD41" s="59"/>
      <c r="CE41" s="68">
        <f t="shared" si="1"/>
        <v>1</v>
      </c>
      <c r="CF41" s="59"/>
      <c r="CG41" s="59"/>
      <c r="CH41" s="59"/>
      <c r="CI41" s="59"/>
      <c r="CJ41" s="57">
        <f t="shared" si="2"/>
        <v>1</v>
      </c>
    </row>
    <row r="42" spans="1:88" ht="17.25">
      <c r="A42" s="22">
        <v>37</v>
      </c>
      <c r="B42" s="30" t="s">
        <v>211</v>
      </c>
      <c r="C42" s="31" t="s">
        <v>256</v>
      </c>
      <c r="D42" s="31" t="s">
        <v>256</v>
      </c>
      <c r="E42" s="14" t="s">
        <v>12</v>
      </c>
      <c r="F42" s="14" t="s">
        <v>184</v>
      </c>
      <c r="G42" s="3"/>
      <c r="H42" s="28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>
        <v>2</v>
      </c>
      <c r="BL42" s="28">
        <v>1</v>
      </c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5">
        <f t="shared" si="0"/>
        <v>3</v>
      </c>
      <c r="CD42" s="59"/>
      <c r="CE42" s="68">
        <f t="shared" si="1"/>
        <v>3</v>
      </c>
      <c r="CF42" s="59"/>
      <c r="CG42" s="59"/>
      <c r="CH42" s="59"/>
      <c r="CI42" s="59"/>
      <c r="CJ42" s="57">
        <f t="shared" si="2"/>
        <v>3</v>
      </c>
    </row>
    <row r="43" spans="1:88" ht="17.25">
      <c r="A43" s="22">
        <v>38</v>
      </c>
      <c r="B43" s="30" t="s">
        <v>213</v>
      </c>
      <c r="C43" s="31" t="s">
        <v>256</v>
      </c>
      <c r="D43" s="31" t="s">
        <v>256</v>
      </c>
      <c r="E43" s="14" t="s">
        <v>12</v>
      </c>
      <c r="F43" s="14" t="s">
        <v>201</v>
      </c>
      <c r="G43" s="3"/>
      <c r="H43" s="28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>
        <v>1</v>
      </c>
      <c r="BL43" s="28">
        <v>1</v>
      </c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5">
        <f t="shared" si="0"/>
        <v>2</v>
      </c>
      <c r="CD43" s="59"/>
      <c r="CE43" s="68">
        <f t="shared" si="1"/>
        <v>2</v>
      </c>
      <c r="CF43" s="59"/>
      <c r="CG43" s="58">
        <v>1</v>
      </c>
      <c r="CH43" s="58">
        <v>1</v>
      </c>
      <c r="CI43" s="59"/>
      <c r="CJ43" s="57">
        <f t="shared" si="2"/>
        <v>4</v>
      </c>
    </row>
    <row r="44" spans="1:88" ht="17.25">
      <c r="A44" s="22">
        <v>39</v>
      </c>
      <c r="B44" s="30" t="s">
        <v>214</v>
      </c>
      <c r="C44" s="31" t="s">
        <v>256</v>
      </c>
      <c r="D44" s="31" t="s">
        <v>256</v>
      </c>
      <c r="E44" s="14" t="s">
        <v>12</v>
      </c>
      <c r="F44" s="14" t="s">
        <v>194</v>
      </c>
      <c r="G44" s="3"/>
      <c r="H44" s="28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>
        <v>1</v>
      </c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5">
        <f t="shared" si="0"/>
        <v>1</v>
      </c>
      <c r="CD44" s="59"/>
      <c r="CE44" s="68">
        <f t="shared" si="1"/>
        <v>1</v>
      </c>
      <c r="CF44" s="58">
        <v>1</v>
      </c>
      <c r="CG44" s="59"/>
      <c r="CH44" s="59"/>
      <c r="CI44" s="59"/>
      <c r="CJ44" s="57">
        <f t="shared" si="2"/>
        <v>2</v>
      </c>
    </row>
    <row r="45" spans="1:88" ht="17.25">
      <c r="A45" s="22">
        <v>40</v>
      </c>
      <c r="B45" s="30" t="s">
        <v>215</v>
      </c>
      <c r="C45" s="31" t="s">
        <v>256</v>
      </c>
      <c r="D45" s="31" t="s">
        <v>256</v>
      </c>
      <c r="E45" s="14" t="s">
        <v>12</v>
      </c>
      <c r="F45" s="14" t="s">
        <v>216</v>
      </c>
      <c r="G45" s="3"/>
      <c r="H45" s="28"/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>
        <v>1</v>
      </c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5">
        <f t="shared" si="0"/>
        <v>1</v>
      </c>
      <c r="CD45" s="59"/>
      <c r="CE45" s="68">
        <f t="shared" si="1"/>
        <v>1</v>
      </c>
      <c r="CF45" s="59"/>
      <c r="CG45" s="59"/>
      <c r="CH45" s="59"/>
      <c r="CI45" s="59"/>
      <c r="CJ45" s="57">
        <f t="shared" si="2"/>
        <v>1</v>
      </c>
    </row>
    <row r="46" spans="1:88" ht="17.25">
      <c r="A46" s="22"/>
      <c r="B46" s="30" t="s">
        <v>325</v>
      </c>
      <c r="C46" s="31" t="s">
        <v>256</v>
      </c>
      <c r="D46" s="31" t="s">
        <v>256</v>
      </c>
      <c r="E46" s="14" t="s">
        <v>12</v>
      </c>
      <c r="F46" s="14" t="s">
        <v>258</v>
      </c>
      <c r="G46" s="3"/>
      <c r="H46" s="28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9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5"/>
      <c r="CD46" s="59"/>
      <c r="CE46" s="68"/>
      <c r="CF46" s="59"/>
      <c r="CG46" s="59"/>
      <c r="CH46" s="59"/>
      <c r="CI46" s="58">
        <v>1</v>
      </c>
      <c r="CJ46" s="57">
        <f t="shared" si="2"/>
        <v>1</v>
      </c>
    </row>
    <row r="47" spans="1:88" ht="17.25">
      <c r="A47" s="22">
        <v>41</v>
      </c>
      <c r="B47" s="30" t="s">
        <v>222</v>
      </c>
      <c r="C47" s="31" t="s">
        <v>256</v>
      </c>
      <c r="D47" s="31" t="s">
        <v>256</v>
      </c>
      <c r="E47" s="14" t="s">
        <v>12</v>
      </c>
      <c r="F47" s="14" t="s">
        <v>223</v>
      </c>
      <c r="G47" s="3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9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>
        <v>1</v>
      </c>
      <c r="BT47" s="28"/>
      <c r="BU47" s="28"/>
      <c r="BV47" s="28"/>
      <c r="BW47" s="28"/>
      <c r="BX47" s="28"/>
      <c r="BY47" s="28">
        <v>1</v>
      </c>
      <c r="BZ47" s="28"/>
      <c r="CA47" s="28"/>
      <c r="CB47" s="28"/>
      <c r="CC47" s="25">
        <f t="shared" ref="CC47:CC55" si="9">SUM(H47:CB47)</f>
        <v>2</v>
      </c>
      <c r="CD47" s="59"/>
      <c r="CE47" s="68">
        <f t="shared" ref="CE47:CE110" si="10">CC47-CD47</f>
        <v>2</v>
      </c>
      <c r="CF47" s="59"/>
      <c r="CG47" s="59"/>
      <c r="CH47" s="59"/>
      <c r="CI47" s="59"/>
      <c r="CJ47" s="57">
        <f t="shared" si="2"/>
        <v>2</v>
      </c>
    </row>
    <row r="48" spans="1:88" ht="17.25">
      <c r="A48" s="22">
        <v>42</v>
      </c>
      <c r="B48" s="35" t="s">
        <v>233</v>
      </c>
      <c r="C48" s="36" t="s">
        <v>256</v>
      </c>
      <c r="D48" s="36" t="s">
        <v>256</v>
      </c>
      <c r="E48" s="15" t="s">
        <v>12</v>
      </c>
      <c r="F48" s="15" t="s">
        <v>85</v>
      </c>
      <c r="G48" s="3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>
        <v>1</v>
      </c>
      <c r="BN48" s="28">
        <v>1</v>
      </c>
      <c r="BO48" s="28">
        <v>1</v>
      </c>
      <c r="BP48" s="28">
        <v>1</v>
      </c>
      <c r="BQ48" s="28">
        <v>1</v>
      </c>
      <c r="BR48" s="28">
        <v>1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5">
        <f t="shared" si="9"/>
        <v>6</v>
      </c>
      <c r="CD48" s="59"/>
      <c r="CE48" s="68">
        <f t="shared" si="10"/>
        <v>6</v>
      </c>
      <c r="CF48" s="59"/>
      <c r="CG48" s="59"/>
      <c r="CH48" s="59"/>
      <c r="CI48" s="59"/>
      <c r="CJ48" s="57">
        <f t="shared" si="2"/>
        <v>6</v>
      </c>
    </row>
    <row r="49" spans="1:88" ht="34.5">
      <c r="A49" s="22">
        <v>43</v>
      </c>
      <c r="B49" s="35" t="s">
        <v>235</v>
      </c>
      <c r="C49" s="36" t="s">
        <v>256</v>
      </c>
      <c r="D49" s="36" t="s">
        <v>256</v>
      </c>
      <c r="E49" s="15" t="s">
        <v>12</v>
      </c>
      <c r="F49" s="15" t="s">
        <v>236</v>
      </c>
      <c r="G49" s="3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>
        <v>1</v>
      </c>
      <c r="BU49" s="28">
        <v>1</v>
      </c>
      <c r="BV49" s="28"/>
      <c r="BW49" s="28">
        <v>1</v>
      </c>
      <c r="BX49" s="28"/>
      <c r="BY49" s="28"/>
      <c r="BZ49" s="28"/>
      <c r="CA49" s="28"/>
      <c r="CB49" s="28"/>
      <c r="CC49" s="25">
        <f t="shared" si="9"/>
        <v>3</v>
      </c>
      <c r="CD49" s="59"/>
      <c r="CE49" s="68">
        <f t="shared" si="10"/>
        <v>3</v>
      </c>
      <c r="CF49" s="59"/>
      <c r="CG49" s="59"/>
      <c r="CH49" s="59"/>
      <c r="CI49" s="59"/>
      <c r="CJ49" s="57">
        <f t="shared" si="2"/>
        <v>3</v>
      </c>
    </row>
    <row r="50" spans="1:88" ht="34.5">
      <c r="A50" s="22">
        <v>44</v>
      </c>
      <c r="B50" s="35" t="s">
        <v>240</v>
      </c>
      <c r="C50" s="36" t="s">
        <v>256</v>
      </c>
      <c r="D50" s="36" t="s">
        <v>256</v>
      </c>
      <c r="E50" s="15" t="s">
        <v>12</v>
      </c>
      <c r="F50" s="15" t="s">
        <v>241</v>
      </c>
      <c r="G50" s="3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>
        <v>1</v>
      </c>
      <c r="BY50" s="28"/>
      <c r="BZ50" s="28">
        <v>1</v>
      </c>
      <c r="CA50" s="28"/>
      <c r="CB50" s="28"/>
      <c r="CC50" s="25">
        <f t="shared" si="9"/>
        <v>2</v>
      </c>
      <c r="CD50" s="59"/>
      <c r="CE50" s="68">
        <f t="shared" si="10"/>
        <v>2</v>
      </c>
      <c r="CF50" s="59"/>
      <c r="CG50" s="59"/>
      <c r="CH50" s="59"/>
      <c r="CI50" s="59"/>
      <c r="CJ50" s="57">
        <f t="shared" si="2"/>
        <v>2</v>
      </c>
    </row>
    <row r="51" spans="1:88" ht="17.25">
      <c r="A51" s="22">
        <v>45</v>
      </c>
      <c r="B51" s="30" t="s">
        <v>29</v>
      </c>
      <c r="C51" s="31" t="s">
        <v>256</v>
      </c>
      <c r="D51" s="31" t="s">
        <v>256</v>
      </c>
      <c r="E51" s="14" t="s">
        <v>15</v>
      </c>
      <c r="F51" s="14" t="s">
        <v>136</v>
      </c>
      <c r="G51" s="3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>
        <v>3</v>
      </c>
      <c r="BG51" s="28">
        <v>4</v>
      </c>
      <c r="BH51" s="28">
        <v>1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5">
        <f t="shared" si="9"/>
        <v>8</v>
      </c>
      <c r="CD51" s="59"/>
      <c r="CE51" s="68">
        <f t="shared" si="10"/>
        <v>8</v>
      </c>
      <c r="CF51" s="59"/>
      <c r="CG51" s="59"/>
      <c r="CH51" s="59"/>
      <c r="CI51" s="59"/>
      <c r="CJ51" s="57">
        <f t="shared" si="2"/>
        <v>8</v>
      </c>
    </row>
    <row r="52" spans="1:88" ht="17.25">
      <c r="A52" s="22">
        <v>46</v>
      </c>
      <c r="B52" s="30" t="s">
        <v>132</v>
      </c>
      <c r="C52" s="31" t="s">
        <v>256</v>
      </c>
      <c r="D52" s="31" t="s">
        <v>256</v>
      </c>
      <c r="E52" s="14" t="s">
        <v>30</v>
      </c>
      <c r="F52" s="14"/>
      <c r="G52" s="3"/>
      <c r="H52" s="28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>
        <v>1</v>
      </c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5">
        <f t="shared" si="9"/>
        <v>1</v>
      </c>
      <c r="CD52" s="59"/>
      <c r="CE52" s="68">
        <f t="shared" si="10"/>
        <v>1</v>
      </c>
      <c r="CF52" s="59"/>
      <c r="CG52" s="59"/>
      <c r="CH52" s="59"/>
      <c r="CI52" s="59"/>
      <c r="CJ52" s="57">
        <f t="shared" si="2"/>
        <v>1</v>
      </c>
    </row>
    <row r="53" spans="1:88" ht="17.25">
      <c r="A53" s="22">
        <v>47</v>
      </c>
      <c r="B53" s="30" t="s">
        <v>29</v>
      </c>
      <c r="C53" s="31" t="s">
        <v>256</v>
      </c>
      <c r="D53" s="31" t="s">
        <v>256</v>
      </c>
      <c r="E53" s="14" t="s">
        <v>30</v>
      </c>
      <c r="F53" s="14"/>
      <c r="G53" s="3"/>
      <c r="H53" s="28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9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5">
        <f t="shared" si="9"/>
        <v>0</v>
      </c>
      <c r="CD53" s="59"/>
      <c r="CE53" s="68">
        <f t="shared" si="10"/>
        <v>0</v>
      </c>
      <c r="CF53" s="59"/>
      <c r="CG53" s="59"/>
      <c r="CH53" s="59"/>
      <c r="CI53" s="59"/>
      <c r="CJ53" s="57">
        <f t="shared" si="2"/>
        <v>0</v>
      </c>
    </row>
    <row r="54" spans="1:88" ht="34.5">
      <c r="A54" s="22">
        <v>48</v>
      </c>
      <c r="B54" s="35" t="s">
        <v>158</v>
      </c>
      <c r="C54" s="31" t="s">
        <v>256</v>
      </c>
      <c r="D54" s="31" t="s">
        <v>256</v>
      </c>
      <c r="E54" s="14" t="s">
        <v>18</v>
      </c>
      <c r="F54" s="14"/>
      <c r="G54" s="3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5">
        <f t="shared" si="9"/>
        <v>0</v>
      </c>
      <c r="CD54" s="59"/>
      <c r="CE54" s="68">
        <f t="shared" si="10"/>
        <v>0</v>
      </c>
      <c r="CF54" s="59"/>
      <c r="CG54" s="59"/>
      <c r="CH54" s="59"/>
      <c r="CI54" s="59"/>
      <c r="CJ54" s="57">
        <f t="shared" si="2"/>
        <v>0</v>
      </c>
    </row>
    <row r="55" spans="1:88" ht="17.25">
      <c r="A55" s="22">
        <v>49</v>
      </c>
      <c r="B55" s="37" t="s">
        <v>164</v>
      </c>
      <c r="C55" s="31" t="s">
        <v>256</v>
      </c>
      <c r="D55" s="31" t="s">
        <v>256</v>
      </c>
      <c r="E55" s="14" t="s">
        <v>18</v>
      </c>
      <c r="F55" s="14" t="s">
        <v>143</v>
      </c>
      <c r="G55" s="3"/>
      <c r="H55" s="28"/>
      <c r="I55" s="2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9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5">
        <f t="shared" si="9"/>
        <v>0</v>
      </c>
      <c r="CD55" s="59"/>
      <c r="CE55" s="68">
        <f t="shared" si="10"/>
        <v>0</v>
      </c>
      <c r="CF55" s="59"/>
      <c r="CG55" s="59"/>
      <c r="CH55" s="59"/>
      <c r="CI55" s="59"/>
      <c r="CJ55" s="57">
        <f t="shared" si="2"/>
        <v>0</v>
      </c>
    </row>
    <row r="56" spans="1:88" ht="17.25">
      <c r="A56" s="22"/>
      <c r="B56" s="37" t="s">
        <v>165</v>
      </c>
      <c r="C56" s="31" t="s">
        <v>256</v>
      </c>
      <c r="D56" s="31" t="s">
        <v>256</v>
      </c>
      <c r="E56" s="14" t="s">
        <v>18</v>
      </c>
      <c r="F56" s="14" t="s">
        <v>333</v>
      </c>
      <c r="G56" s="3"/>
      <c r="H56" s="28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5"/>
      <c r="CD56" s="59"/>
      <c r="CE56" s="68"/>
      <c r="CF56" s="59"/>
      <c r="CG56" s="59"/>
      <c r="CH56" s="59"/>
      <c r="CI56" s="59"/>
      <c r="CJ56" s="57"/>
    </row>
    <row r="57" spans="1:88" ht="17.25">
      <c r="A57" s="22">
        <v>50</v>
      </c>
      <c r="B57" s="37" t="s">
        <v>165</v>
      </c>
      <c r="C57" s="31" t="s">
        <v>256</v>
      </c>
      <c r="D57" s="31" t="s">
        <v>256</v>
      </c>
      <c r="E57" s="14" t="s">
        <v>18</v>
      </c>
      <c r="F57" s="14" t="s">
        <v>166</v>
      </c>
      <c r="G57" s="3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5">
        <f t="shared" ref="CC57:CC115" si="11">SUM(H57:CB57)</f>
        <v>0</v>
      </c>
      <c r="CD57" s="59"/>
      <c r="CE57" s="68">
        <f t="shared" si="10"/>
        <v>0</v>
      </c>
      <c r="CF57" s="59"/>
      <c r="CG57" s="59"/>
      <c r="CH57" s="59"/>
      <c r="CI57" s="59"/>
      <c r="CJ57" s="57">
        <f t="shared" si="2"/>
        <v>0</v>
      </c>
    </row>
    <row r="58" spans="1:88" ht="17.25">
      <c r="A58" s="22">
        <v>51</v>
      </c>
      <c r="B58" s="37" t="s">
        <v>165</v>
      </c>
      <c r="C58" s="31" t="s">
        <v>256</v>
      </c>
      <c r="D58" s="31" t="s">
        <v>256</v>
      </c>
      <c r="E58" s="14" t="s">
        <v>18</v>
      </c>
      <c r="F58" s="14" t="s">
        <v>167</v>
      </c>
      <c r="G58" s="3"/>
      <c r="H58" s="28"/>
      <c r="I58" s="2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5">
        <f t="shared" si="11"/>
        <v>0</v>
      </c>
      <c r="CD58" s="59"/>
      <c r="CE58" s="68">
        <f t="shared" si="10"/>
        <v>0</v>
      </c>
      <c r="CF58" s="59"/>
      <c r="CG58" s="59"/>
      <c r="CH58" s="59"/>
      <c r="CI58" s="59"/>
      <c r="CJ58" s="57">
        <f t="shared" si="2"/>
        <v>0</v>
      </c>
    </row>
    <row r="59" spans="1:88" ht="17.25">
      <c r="A59" s="22">
        <v>52</v>
      </c>
      <c r="B59" s="37" t="s">
        <v>168</v>
      </c>
      <c r="C59" s="31" t="s">
        <v>256</v>
      </c>
      <c r="D59" s="31" t="s">
        <v>256</v>
      </c>
      <c r="E59" s="14" t="s">
        <v>18</v>
      </c>
      <c r="F59" s="14" t="s">
        <v>169</v>
      </c>
      <c r="G59" s="3"/>
      <c r="H59" s="28"/>
      <c r="I59" s="2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5">
        <f t="shared" si="11"/>
        <v>0</v>
      </c>
      <c r="CD59" s="59"/>
      <c r="CE59" s="68">
        <f t="shared" si="10"/>
        <v>0</v>
      </c>
      <c r="CF59" s="59"/>
      <c r="CG59" s="59"/>
      <c r="CH59" s="59"/>
      <c r="CI59" s="59"/>
      <c r="CJ59" s="57">
        <f t="shared" si="2"/>
        <v>0</v>
      </c>
    </row>
    <row r="60" spans="1:88" ht="17.25">
      <c r="A60" s="22">
        <v>53</v>
      </c>
      <c r="B60" s="37" t="s">
        <v>170</v>
      </c>
      <c r="C60" s="31" t="s">
        <v>256</v>
      </c>
      <c r="D60" s="31" t="s">
        <v>256</v>
      </c>
      <c r="E60" s="14" t="s">
        <v>18</v>
      </c>
      <c r="F60" s="14" t="s">
        <v>159</v>
      </c>
      <c r="G60" s="3"/>
      <c r="H60" s="28"/>
      <c r="I60" s="2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5">
        <f t="shared" si="11"/>
        <v>0</v>
      </c>
      <c r="CD60" s="59"/>
      <c r="CE60" s="68">
        <f t="shared" si="10"/>
        <v>0</v>
      </c>
      <c r="CF60" s="59"/>
      <c r="CG60" s="59"/>
      <c r="CH60" s="59"/>
      <c r="CI60" s="59"/>
      <c r="CJ60" s="57">
        <f t="shared" si="2"/>
        <v>0</v>
      </c>
    </row>
    <row r="61" spans="1:88" ht="17.25">
      <c r="A61" s="22">
        <v>54</v>
      </c>
      <c r="B61" s="37" t="s">
        <v>173</v>
      </c>
      <c r="C61" s="31" t="s">
        <v>256</v>
      </c>
      <c r="D61" s="31" t="s">
        <v>256</v>
      </c>
      <c r="E61" s="14" t="s">
        <v>18</v>
      </c>
      <c r="F61" s="14" t="s">
        <v>171</v>
      </c>
      <c r="G61" s="3"/>
      <c r="H61" s="28"/>
      <c r="I61" s="2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9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5">
        <f t="shared" si="11"/>
        <v>0</v>
      </c>
      <c r="CD61" s="59"/>
      <c r="CE61" s="68">
        <f t="shared" si="10"/>
        <v>0</v>
      </c>
      <c r="CF61" s="59"/>
      <c r="CG61" s="59"/>
      <c r="CH61" s="59"/>
      <c r="CI61" s="59"/>
      <c r="CJ61" s="57">
        <f t="shared" si="2"/>
        <v>0</v>
      </c>
    </row>
    <row r="62" spans="1:88" ht="17.25">
      <c r="A62" s="22">
        <v>55</v>
      </c>
      <c r="B62" s="37" t="s">
        <v>172</v>
      </c>
      <c r="C62" s="31" t="s">
        <v>256</v>
      </c>
      <c r="D62" s="31" t="s">
        <v>256</v>
      </c>
      <c r="E62" s="14" t="s">
        <v>18</v>
      </c>
      <c r="F62" s="14" t="s">
        <v>174</v>
      </c>
      <c r="G62" s="3"/>
      <c r="H62" s="28"/>
      <c r="I62" s="2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5">
        <f t="shared" si="11"/>
        <v>0</v>
      </c>
      <c r="CD62" s="59"/>
      <c r="CE62" s="68">
        <f t="shared" si="10"/>
        <v>0</v>
      </c>
      <c r="CF62" s="59"/>
      <c r="CG62" s="59"/>
      <c r="CH62" s="59"/>
      <c r="CI62" s="59"/>
      <c r="CJ62" s="57">
        <f t="shared" si="2"/>
        <v>0</v>
      </c>
    </row>
    <row r="63" spans="1:88" ht="17.25">
      <c r="A63" s="22">
        <v>56</v>
      </c>
      <c r="B63" s="30" t="s">
        <v>133</v>
      </c>
      <c r="C63" s="31" t="s">
        <v>256</v>
      </c>
      <c r="D63" s="31" t="s">
        <v>256</v>
      </c>
      <c r="E63" s="14" t="s">
        <v>18</v>
      </c>
      <c r="F63" s="14" t="s">
        <v>159</v>
      </c>
      <c r="G63" s="3"/>
      <c r="H63" s="28"/>
      <c r="I63" s="2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5">
        <f t="shared" si="11"/>
        <v>0</v>
      </c>
      <c r="CD63" s="59"/>
      <c r="CE63" s="68">
        <f t="shared" si="10"/>
        <v>0</v>
      </c>
      <c r="CF63" s="59"/>
      <c r="CG63" s="59"/>
      <c r="CH63" s="59"/>
      <c r="CI63" s="59"/>
      <c r="CJ63" s="57">
        <f t="shared" si="2"/>
        <v>0</v>
      </c>
    </row>
    <row r="64" spans="1:88" ht="17.25">
      <c r="A64" s="22">
        <v>57</v>
      </c>
      <c r="B64" s="30" t="s">
        <v>31</v>
      </c>
      <c r="C64" s="31" t="s">
        <v>256</v>
      </c>
      <c r="D64" s="31" t="s">
        <v>256</v>
      </c>
      <c r="E64" s="14" t="s">
        <v>18</v>
      </c>
      <c r="F64" s="27"/>
      <c r="G64" s="27"/>
      <c r="H64" s="38"/>
      <c r="I64" s="39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9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5">
        <f t="shared" si="11"/>
        <v>0</v>
      </c>
      <c r="CD64" s="59"/>
      <c r="CE64" s="68">
        <f t="shared" si="10"/>
        <v>0</v>
      </c>
      <c r="CF64" s="59"/>
      <c r="CG64" s="59"/>
      <c r="CH64" s="59"/>
      <c r="CI64" s="59"/>
      <c r="CJ64" s="57">
        <f t="shared" si="2"/>
        <v>0</v>
      </c>
    </row>
    <row r="65" spans="1:88" s="26" customFormat="1" ht="17.25">
      <c r="A65" s="40" t="s">
        <v>32</v>
      </c>
      <c r="B65" s="41" t="s">
        <v>243</v>
      </c>
      <c r="C65" s="42"/>
      <c r="D65" s="42"/>
      <c r="E65" s="43"/>
      <c r="F65" s="44"/>
      <c r="G65" s="44"/>
      <c r="H65" s="45">
        <f>SUM(H26:H64)</f>
        <v>0</v>
      </c>
      <c r="I65" s="45">
        <f>SUM(I26:I64)</f>
        <v>0</v>
      </c>
      <c r="J65" s="45">
        <f>SUM(J26:J64)</f>
        <v>0</v>
      </c>
      <c r="K65" s="45">
        <f>SUM(K26:K64)</f>
        <v>0</v>
      </c>
      <c r="L65" s="45">
        <f t="shared" ref="L65:BW65" si="12">SUM(L26:L64)</f>
        <v>2</v>
      </c>
      <c r="M65" s="45">
        <f t="shared" si="12"/>
        <v>4</v>
      </c>
      <c r="N65" s="45">
        <f t="shared" si="12"/>
        <v>1</v>
      </c>
      <c r="O65" s="45">
        <f t="shared" si="12"/>
        <v>1</v>
      </c>
      <c r="P65" s="45">
        <f t="shared" si="12"/>
        <v>1</v>
      </c>
      <c r="Q65" s="45">
        <f t="shared" si="12"/>
        <v>1</v>
      </c>
      <c r="R65" s="45">
        <f t="shared" si="12"/>
        <v>1</v>
      </c>
      <c r="S65" s="45">
        <f t="shared" si="12"/>
        <v>1</v>
      </c>
      <c r="T65" s="45">
        <f t="shared" si="12"/>
        <v>1</v>
      </c>
      <c r="U65" s="45">
        <f t="shared" si="12"/>
        <v>1</v>
      </c>
      <c r="V65" s="45">
        <f t="shared" si="12"/>
        <v>1</v>
      </c>
      <c r="W65" s="45">
        <f t="shared" si="12"/>
        <v>1</v>
      </c>
      <c r="X65" s="45">
        <f t="shared" si="12"/>
        <v>1</v>
      </c>
      <c r="Y65" s="45">
        <f t="shared" si="12"/>
        <v>1</v>
      </c>
      <c r="Z65" s="45">
        <f t="shared" si="12"/>
        <v>1</v>
      </c>
      <c r="AA65" s="45">
        <f t="shared" si="12"/>
        <v>0</v>
      </c>
      <c r="AB65" s="45"/>
      <c r="AC65" s="45"/>
      <c r="AD65" s="45">
        <f t="shared" si="12"/>
        <v>5</v>
      </c>
      <c r="AE65" s="45">
        <f t="shared" si="12"/>
        <v>3</v>
      </c>
      <c r="AF65" s="45">
        <f t="shared" si="12"/>
        <v>0</v>
      </c>
      <c r="AG65" s="45">
        <f t="shared" si="12"/>
        <v>0</v>
      </c>
      <c r="AH65" s="45">
        <f t="shared" si="12"/>
        <v>0</v>
      </c>
      <c r="AI65" s="45">
        <f t="shared" si="12"/>
        <v>0</v>
      </c>
      <c r="AJ65" s="45">
        <f t="shared" si="12"/>
        <v>1</v>
      </c>
      <c r="AK65" s="45">
        <f t="shared" si="12"/>
        <v>1</v>
      </c>
      <c r="AL65" s="45">
        <f t="shared" si="12"/>
        <v>1</v>
      </c>
      <c r="AM65" s="45">
        <f t="shared" si="12"/>
        <v>1</v>
      </c>
      <c r="AN65" s="45">
        <f t="shared" si="12"/>
        <v>1</v>
      </c>
      <c r="AO65" s="45">
        <f t="shared" si="12"/>
        <v>1</v>
      </c>
      <c r="AP65" s="45">
        <f t="shared" si="12"/>
        <v>1</v>
      </c>
      <c r="AQ65" s="45">
        <f t="shared" si="12"/>
        <v>1</v>
      </c>
      <c r="AR65" s="45">
        <f t="shared" si="12"/>
        <v>1</v>
      </c>
      <c r="AS65" s="45">
        <f t="shared" si="12"/>
        <v>1</v>
      </c>
      <c r="AT65" s="45">
        <f t="shared" si="12"/>
        <v>1</v>
      </c>
      <c r="AU65" s="45">
        <f t="shared" si="12"/>
        <v>1</v>
      </c>
      <c r="AV65" s="45">
        <f t="shared" si="12"/>
        <v>1</v>
      </c>
      <c r="AW65" s="45">
        <f t="shared" si="12"/>
        <v>1</v>
      </c>
      <c r="AX65" s="45">
        <f t="shared" si="12"/>
        <v>1</v>
      </c>
      <c r="AY65" s="45">
        <f t="shared" si="12"/>
        <v>1</v>
      </c>
      <c r="AZ65" s="45">
        <f t="shared" si="12"/>
        <v>1</v>
      </c>
      <c r="BA65" s="45">
        <f t="shared" si="12"/>
        <v>1</v>
      </c>
      <c r="BB65" s="45">
        <f t="shared" si="12"/>
        <v>0</v>
      </c>
      <c r="BC65" s="45">
        <f t="shared" si="12"/>
        <v>1</v>
      </c>
      <c r="BD65" s="45">
        <f t="shared" si="12"/>
        <v>1</v>
      </c>
      <c r="BE65" s="45">
        <f t="shared" si="12"/>
        <v>2</v>
      </c>
      <c r="BF65" s="45">
        <f t="shared" si="12"/>
        <v>4</v>
      </c>
      <c r="BG65" s="45">
        <f t="shared" si="12"/>
        <v>4</v>
      </c>
      <c r="BH65" s="45">
        <f t="shared" si="12"/>
        <v>1</v>
      </c>
      <c r="BI65" s="45">
        <f t="shared" si="12"/>
        <v>0</v>
      </c>
      <c r="BJ65" s="45">
        <f t="shared" si="12"/>
        <v>4</v>
      </c>
      <c r="BK65" s="45">
        <f t="shared" si="12"/>
        <v>8</v>
      </c>
      <c r="BL65" s="45">
        <f t="shared" si="12"/>
        <v>3</v>
      </c>
      <c r="BM65" s="45">
        <f t="shared" si="12"/>
        <v>1</v>
      </c>
      <c r="BN65" s="45">
        <f t="shared" si="12"/>
        <v>1</v>
      </c>
      <c r="BO65" s="45">
        <f t="shared" si="12"/>
        <v>1</v>
      </c>
      <c r="BP65" s="45">
        <f t="shared" si="12"/>
        <v>1</v>
      </c>
      <c r="BQ65" s="45">
        <f t="shared" si="12"/>
        <v>1</v>
      </c>
      <c r="BR65" s="45">
        <f t="shared" si="12"/>
        <v>1</v>
      </c>
      <c r="BS65" s="45">
        <f t="shared" si="12"/>
        <v>3</v>
      </c>
      <c r="BT65" s="45">
        <f t="shared" si="12"/>
        <v>1</v>
      </c>
      <c r="BU65" s="45">
        <f t="shared" si="12"/>
        <v>1</v>
      </c>
      <c r="BV65" s="45">
        <f t="shared" si="12"/>
        <v>0</v>
      </c>
      <c r="BW65" s="45">
        <f t="shared" si="12"/>
        <v>1</v>
      </c>
      <c r="BX65" s="45">
        <f t="shared" ref="BX65:CB65" si="13">SUM(BX26:BX64)</f>
        <v>1</v>
      </c>
      <c r="BY65" s="45">
        <f t="shared" si="13"/>
        <v>1</v>
      </c>
      <c r="BZ65" s="45">
        <f t="shared" si="13"/>
        <v>1</v>
      </c>
      <c r="CA65" s="45">
        <f t="shared" si="13"/>
        <v>0</v>
      </c>
      <c r="CB65" s="45">
        <f t="shared" si="13"/>
        <v>0</v>
      </c>
      <c r="CC65" s="45">
        <f t="shared" si="11"/>
        <v>88</v>
      </c>
      <c r="CD65" s="63"/>
      <c r="CE65" s="67">
        <f t="shared" si="10"/>
        <v>88</v>
      </c>
      <c r="CF65" s="45">
        <f t="shared" ref="CF65:CI65" si="14">SUM(CF26:CF64)</f>
        <v>1</v>
      </c>
      <c r="CG65" s="45">
        <f t="shared" si="14"/>
        <v>1</v>
      </c>
      <c r="CH65" s="45">
        <f t="shared" si="14"/>
        <v>1</v>
      </c>
      <c r="CI65" s="45">
        <f t="shared" si="14"/>
        <v>1</v>
      </c>
      <c r="CJ65" s="61">
        <f t="shared" si="2"/>
        <v>92</v>
      </c>
    </row>
    <row r="66" spans="1:88" ht="17.25">
      <c r="A66" s="22">
        <v>58</v>
      </c>
      <c r="B66" s="37" t="s">
        <v>33</v>
      </c>
      <c r="C66" s="31" t="s">
        <v>257</v>
      </c>
      <c r="D66" s="31" t="s">
        <v>257</v>
      </c>
      <c r="E66" s="14" t="s">
        <v>7</v>
      </c>
      <c r="F66" s="14" t="s">
        <v>22</v>
      </c>
      <c r="G66" s="46"/>
      <c r="H66" s="46">
        <v>8</v>
      </c>
      <c r="I66" s="46">
        <v>6</v>
      </c>
      <c r="J66" s="46">
        <v>6</v>
      </c>
      <c r="K66" s="46"/>
      <c r="L66" s="46">
        <v>6</v>
      </c>
      <c r="M66" s="28">
        <v>1</v>
      </c>
      <c r="N66" s="28"/>
      <c r="O66" s="28"/>
      <c r="P66" s="28">
        <v>1</v>
      </c>
      <c r="Q66" s="28">
        <v>1</v>
      </c>
      <c r="R66" s="28">
        <v>1</v>
      </c>
      <c r="S66" s="28">
        <v>1</v>
      </c>
      <c r="T66" s="28"/>
      <c r="U66" s="46"/>
      <c r="V66" s="28"/>
      <c r="W66" s="46"/>
      <c r="X66" s="28"/>
      <c r="Y66" s="28"/>
      <c r="Z66" s="28"/>
      <c r="AA66" s="28">
        <v>3</v>
      </c>
      <c r="AB66" s="28">
        <v>1</v>
      </c>
      <c r="AC66" s="28">
        <v>1</v>
      </c>
      <c r="AD66" s="28">
        <v>4</v>
      </c>
      <c r="AE66" s="28">
        <v>1</v>
      </c>
      <c r="AF66" s="28">
        <v>2</v>
      </c>
      <c r="AG66" s="46">
        <v>1</v>
      </c>
      <c r="AH66" s="28">
        <v>1</v>
      </c>
      <c r="AI66" s="28">
        <v>1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>
        <v>3</v>
      </c>
      <c r="BG66" s="28">
        <v>1</v>
      </c>
      <c r="BH66" s="28"/>
      <c r="BI66" s="28">
        <v>4</v>
      </c>
      <c r="BJ66" s="28">
        <v>8</v>
      </c>
      <c r="BK66" s="28">
        <v>1</v>
      </c>
      <c r="BL66" s="28"/>
      <c r="BM66" s="28"/>
      <c r="BN66" s="28"/>
      <c r="BO66" s="28"/>
      <c r="BP66" s="28"/>
      <c r="BQ66" s="28"/>
      <c r="BR66" s="28"/>
      <c r="BS66" s="28">
        <v>1</v>
      </c>
      <c r="BT66" s="28"/>
      <c r="BU66" s="28"/>
      <c r="BV66" s="28"/>
      <c r="BW66" s="28"/>
      <c r="BX66" s="28"/>
      <c r="BY66" s="28"/>
      <c r="BZ66" s="28"/>
      <c r="CA66" s="28">
        <v>4</v>
      </c>
      <c r="CB66" s="28"/>
      <c r="CC66" s="25">
        <f t="shared" si="11"/>
        <v>68</v>
      </c>
      <c r="CD66" s="59"/>
      <c r="CE66" s="68">
        <f t="shared" si="10"/>
        <v>68</v>
      </c>
      <c r="CF66" s="59"/>
      <c r="CG66" s="59"/>
      <c r="CH66" s="59"/>
      <c r="CI66" s="59"/>
      <c r="CJ66" s="57">
        <f t="shared" si="2"/>
        <v>68</v>
      </c>
    </row>
    <row r="67" spans="1:88" ht="17.25">
      <c r="A67" s="22">
        <v>59</v>
      </c>
      <c r="B67" s="37" t="s">
        <v>33</v>
      </c>
      <c r="C67" s="31" t="s">
        <v>257</v>
      </c>
      <c r="D67" s="31" t="s">
        <v>257</v>
      </c>
      <c r="E67" s="14" t="s">
        <v>7</v>
      </c>
      <c r="F67" s="14" t="s">
        <v>23</v>
      </c>
      <c r="G67" s="46"/>
      <c r="H67" s="46"/>
      <c r="I67" s="46"/>
      <c r="J67" s="46">
        <v>6</v>
      </c>
      <c r="K67" s="46"/>
      <c r="L67" s="46"/>
      <c r="M67" s="28"/>
      <c r="N67" s="28"/>
      <c r="O67" s="28"/>
      <c r="P67" s="28"/>
      <c r="Q67" s="28"/>
      <c r="R67" s="28"/>
      <c r="S67" s="28"/>
      <c r="T67" s="28"/>
      <c r="U67" s="46"/>
      <c r="V67" s="28"/>
      <c r="W67" s="46"/>
      <c r="X67" s="28"/>
      <c r="Y67" s="28"/>
      <c r="Z67" s="28"/>
      <c r="AA67" s="28"/>
      <c r="AB67" s="28"/>
      <c r="AC67" s="28"/>
      <c r="AD67" s="28"/>
      <c r="AE67" s="28"/>
      <c r="AF67" s="28"/>
      <c r="AG67" s="46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5">
        <f t="shared" si="11"/>
        <v>6</v>
      </c>
      <c r="CD67" s="59"/>
      <c r="CE67" s="68">
        <f t="shared" si="10"/>
        <v>6</v>
      </c>
      <c r="CF67" s="59"/>
      <c r="CG67" s="59"/>
      <c r="CH67" s="59"/>
      <c r="CI67" s="59"/>
      <c r="CJ67" s="57">
        <f t="shared" si="2"/>
        <v>6</v>
      </c>
    </row>
    <row r="68" spans="1:88" ht="17.25">
      <c r="A68" s="22">
        <v>60</v>
      </c>
      <c r="B68" s="37" t="s">
        <v>336</v>
      </c>
      <c r="C68" s="31" t="s">
        <v>257</v>
      </c>
      <c r="D68" s="31" t="s">
        <v>257</v>
      </c>
      <c r="E68" s="14" t="s">
        <v>7</v>
      </c>
      <c r="F68" s="14" t="s">
        <v>24</v>
      </c>
      <c r="G68" s="46"/>
      <c r="H68" s="46">
        <v>1</v>
      </c>
      <c r="I68" s="46">
        <v>1</v>
      </c>
      <c r="J68" s="46">
        <v>1</v>
      </c>
      <c r="K68" s="46">
        <v>4</v>
      </c>
      <c r="L68" s="46">
        <v>1</v>
      </c>
      <c r="M68" s="28"/>
      <c r="N68" s="28"/>
      <c r="O68" s="28"/>
      <c r="P68" s="28">
        <v>1</v>
      </c>
      <c r="Q68" s="28">
        <v>1</v>
      </c>
      <c r="R68" s="28">
        <v>1</v>
      </c>
      <c r="S68" s="28">
        <v>1</v>
      </c>
      <c r="T68" s="28"/>
      <c r="U68" s="46"/>
      <c r="V68" s="28"/>
      <c r="W68" s="46"/>
      <c r="X68" s="28"/>
      <c r="Y68" s="28"/>
      <c r="Z68" s="28"/>
      <c r="AA68" s="28"/>
      <c r="AB68" s="28"/>
      <c r="AC68" s="28"/>
      <c r="AD68" s="28">
        <v>1</v>
      </c>
      <c r="AE68" s="28"/>
      <c r="AF68" s="28"/>
      <c r="AG68" s="46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>
        <v>2</v>
      </c>
      <c r="BF68" s="28">
        <v>1</v>
      </c>
      <c r="BG68" s="28">
        <v>1</v>
      </c>
      <c r="BH68" s="28"/>
      <c r="BI68" s="28">
        <v>5</v>
      </c>
      <c r="BJ68" s="28">
        <v>1</v>
      </c>
      <c r="BK68" s="28">
        <v>1</v>
      </c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>
        <v>1</v>
      </c>
      <c r="CB68" s="28"/>
      <c r="CC68" s="25">
        <f t="shared" si="11"/>
        <v>25</v>
      </c>
      <c r="CD68" s="59"/>
      <c r="CE68" s="68">
        <f t="shared" si="10"/>
        <v>25</v>
      </c>
      <c r="CF68" s="59"/>
      <c r="CG68" s="59"/>
      <c r="CH68" s="59"/>
      <c r="CI68" s="59"/>
      <c r="CJ68" s="57">
        <f t="shared" si="2"/>
        <v>25</v>
      </c>
    </row>
    <row r="69" spans="1:88" ht="17.25">
      <c r="A69" s="22">
        <v>61</v>
      </c>
      <c r="B69" s="37" t="s">
        <v>33</v>
      </c>
      <c r="C69" s="31" t="s">
        <v>257</v>
      </c>
      <c r="D69" s="31" t="s">
        <v>257</v>
      </c>
      <c r="E69" s="14" t="s">
        <v>14</v>
      </c>
      <c r="F69" s="14" t="s">
        <v>25</v>
      </c>
      <c r="G69" s="3"/>
      <c r="H69" s="28"/>
      <c r="I69" s="29">
        <v>2</v>
      </c>
      <c r="J69" s="28">
        <v>1</v>
      </c>
      <c r="K69" s="28"/>
      <c r="L69" s="28">
        <v>1</v>
      </c>
      <c r="M69" s="28"/>
      <c r="N69" s="28"/>
      <c r="O69" s="28"/>
      <c r="P69" s="28"/>
      <c r="Q69" s="28"/>
      <c r="R69" s="28"/>
      <c r="S69" s="28"/>
      <c r="T69" s="28"/>
      <c r="U69" s="29"/>
      <c r="V69" s="28"/>
      <c r="W69" s="28"/>
      <c r="X69" s="28"/>
      <c r="Y69" s="28"/>
      <c r="Z69" s="28"/>
      <c r="AA69" s="28"/>
      <c r="AB69" s="28"/>
      <c r="AC69" s="28"/>
      <c r="AD69" s="28">
        <v>1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>
        <v>1</v>
      </c>
      <c r="BG69" s="28"/>
      <c r="BH69" s="28"/>
      <c r="BI69" s="28"/>
      <c r="BJ69" s="28">
        <v>1</v>
      </c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>
        <v>1</v>
      </c>
      <c r="CB69" s="28"/>
      <c r="CC69" s="25">
        <f t="shared" si="11"/>
        <v>8</v>
      </c>
      <c r="CD69" s="59"/>
      <c r="CE69" s="68">
        <f t="shared" si="10"/>
        <v>8</v>
      </c>
      <c r="CF69" s="59"/>
      <c r="CG69" s="59"/>
      <c r="CH69" s="59"/>
      <c r="CI69" s="59"/>
      <c r="CJ69" s="57">
        <f t="shared" si="2"/>
        <v>8</v>
      </c>
    </row>
    <row r="70" spans="1:88" ht="17.25">
      <c r="A70" s="22">
        <v>62</v>
      </c>
      <c r="B70" s="37" t="s">
        <v>33</v>
      </c>
      <c r="C70" s="31" t="s">
        <v>257</v>
      </c>
      <c r="D70" s="31" t="s">
        <v>257</v>
      </c>
      <c r="E70" s="14" t="s">
        <v>14</v>
      </c>
      <c r="F70" s="14" t="s">
        <v>231</v>
      </c>
      <c r="G70" s="3"/>
      <c r="H70" s="28"/>
      <c r="I70" s="2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>
        <v>3</v>
      </c>
      <c r="CC70" s="25">
        <f t="shared" si="11"/>
        <v>3</v>
      </c>
      <c r="CD70" s="59"/>
      <c r="CE70" s="68">
        <f t="shared" si="10"/>
        <v>3</v>
      </c>
      <c r="CF70" s="59"/>
      <c r="CG70" s="59"/>
      <c r="CH70" s="59"/>
      <c r="CI70" s="59"/>
      <c r="CJ70" s="57">
        <f t="shared" ref="CJ70:CJ133" si="15">SUM(CE70:CI70)</f>
        <v>3</v>
      </c>
    </row>
    <row r="71" spans="1:88" ht="17.25">
      <c r="A71" s="4" t="s">
        <v>34</v>
      </c>
      <c r="B71" s="1" t="s">
        <v>245</v>
      </c>
      <c r="C71" s="1"/>
      <c r="D71" s="1"/>
      <c r="E71" s="13"/>
      <c r="F71" s="13"/>
      <c r="G71" s="10"/>
      <c r="H71" s="45">
        <f t="shared" ref="H71:BS71" si="16">SUM(H66:H70)</f>
        <v>9</v>
      </c>
      <c r="I71" s="45">
        <f t="shared" si="16"/>
        <v>9</v>
      </c>
      <c r="J71" s="45">
        <f t="shared" si="16"/>
        <v>14</v>
      </c>
      <c r="K71" s="45">
        <f t="shared" si="16"/>
        <v>4</v>
      </c>
      <c r="L71" s="45">
        <f t="shared" si="16"/>
        <v>8</v>
      </c>
      <c r="M71" s="45">
        <f t="shared" si="16"/>
        <v>1</v>
      </c>
      <c r="N71" s="45">
        <f t="shared" si="16"/>
        <v>0</v>
      </c>
      <c r="O71" s="45">
        <f t="shared" si="16"/>
        <v>0</v>
      </c>
      <c r="P71" s="45">
        <f t="shared" si="16"/>
        <v>2</v>
      </c>
      <c r="Q71" s="45">
        <f t="shared" si="16"/>
        <v>2</v>
      </c>
      <c r="R71" s="45">
        <f t="shared" si="16"/>
        <v>2</v>
      </c>
      <c r="S71" s="45">
        <f t="shared" si="16"/>
        <v>2</v>
      </c>
      <c r="T71" s="45">
        <f t="shared" si="16"/>
        <v>0</v>
      </c>
      <c r="U71" s="45">
        <f t="shared" si="16"/>
        <v>0</v>
      </c>
      <c r="V71" s="45">
        <f t="shared" si="16"/>
        <v>0</v>
      </c>
      <c r="W71" s="45">
        <f t="shared" si="16"/>
        <v>0</v>
      </c>
      <c r="X71" s="45">
        <f t="shared" si="16"/>
        <v>0</v>
      </c>
      <c r="Y71" s="45">
        <f t="shared" si="16"/>
        <v>0</v>
      </c>
      <c r="Z71" s="45">
        <f t="shared" si="16"/>
        <v>0</v>
      </c>
      <c r="AA71" s="45">
        <f t="shared" si="16"/>
        <v>3</v>
      </c>
      <c r="AB71" s="45">
        <f t="shared" si="16"/>
        <v>1</v>
      </c>
      <c r="AC71" s="45">
        <f t="shared" si="16"/>
        <v>1</v>
      </c>
      <c r="AD71" s="45">
        <f t="shared" si="16"/>
        <v>6</v>
      </c>
      <c r="AE71" s="45">
        <f t="shared" si="16"/>
        <v>1</v>
      </c>
      <c r="AF71" s="45">
        <f t="shared" si="16"/>
        <v>2</v>
      </c>
      <c r="AG71" s="45">
        <f t="shared" si="16"/>
        <v>1</v>
      </c>
      <c r="AH71" s="45">
        <f t="shared" si="16"/>
        <v>1</v>
      </c>
      <c r="AI71" s="45">
        <f t="shared" si="16"/>
        <v>1</v>
      </c>
      <c r="AJ71" s="45">
        <f t="shared" si="16"/>
        <v>0</v>
      </c>
      <c r="AK71" s="45">
        <f t="shared" si="16"/>
        <v>0</v>
      </c>
      <c r="AL71" s="45">
        <f t="shared" si="16"/>
        <v>0</v>
      </c>
      <c r="AM71" s="45">
        <f t="shared" si="16"/>
        <v>0</v>
      </c>
      <c r="AN71" s="45">
        <f t="shared" si="16"/>
        <v>0</v>
      </c>
      <c r="AO71" s="45">
        <f t="shared" si="16"/>
        <v>0</v>
      </c>
      <c r="AP71" s="45">
        <f t="shared" si="16"/>
        <v>0</v>
      </c>
      <c r="AQ71" s="45">
        <f t="shared" si="16"/>
        <v>0</v>
      </c>
      <c r="AR71" s="45">
        <f t="shared" si="16"/>
        <v>0</v>
      </c>
      <c r="AS71" s="45">
        <f t="shared" si="16"/>
        <v>0</v>
      </c>
      <c r="AT71" s="45">
        <f t="shared" si="16"/>
        <v>0</v>
      </c>
      <c r="AU71" s="45">
        <f t="shared" si="16"/>
        <v>0</v>
      </c>
      <c r="AV71" s="45">
        <f t="shared" si="16"/>
        <v>0</v>
      </c>
      <c r="AW71" s="45">
        <f t="shared" si="16"/>
        <v>0</v>
      </c>
      <c r="AX71" s="45">
        <f t="shared" si="16"/>
        <v>0</v>
      </c>
      <c r="AY71" s="45">
        <f t="shared" si="16"/>
        <v>0</v>
      </c>
      <c r="AZ71" s="45">
        <f t="shared" si="16"/>
        <v>0</v>
      </c>
      <c r="BA71" s="45">
        <f t="shared" si="16"/>
        <v>0</v>
      </c>
      <c r="BB71" s="45">
        <f t="shared" si="16"/>
        <v>0</v>
      </c>
      <c r="BC71" s="45">
        <f t="shared" si="16"/>
        <v>0</v>
      </c>
      <c r="BD71" s="45">
        <f t="shared" si="16"/>
        <v>0</v>
      </c>
      <c r="BE71" s="45">
        <f t="shared" si="16"/>
        <v>2</v>
      </c>
      <c r="BF71" s="45">
        <f t="shared" si="16"/>
        <v>5</v>
      </c>
      <c r="BG71" s="45">
        <f t="shared" si="16"/>
        <v>2</v>
      </c>
      <c r="BH71" s="45">
        <f t="shared" si="16"/>
        <v>0</v>
      </c>
      <c r="BI71" s="45">
        <f t="shared" si="16"/>
        <v>9</v>
      </c>
      <c r="BJ71" s="45">
        <f t="shared" si="16"/>
        <v>10</v>
      </c>
      <c r="BK71" s="45">
        <f t="shared" si="16"/>
        <v>2</v>
      </c>
      <c r="BL71" s="45">
        <f t="shared" si="16"/>
        <v>0</v>
      </c>
      <c r="BM71" s="45">
        <f t="shared" si="16"/>
        <v>0</v>
      </c>
      <c r="BN71" s="45">
        <f t="shared" si="16"/>
        <v>0</v>
      </c>
      <c r="BO71" s="45">
        <f t="shared" si="16"/>
        <v>0</v>
      </c>
      <c r="BP71" s="45">
        <f t="shared" si="16"/>
        <v>0</v>
      </c>
      <c r="BQ71" s="45">
        <f t="shared" si="16"/>
        <v>0</v>
      </c>
      <c r="BR71" s="45">
        <f t="shared" si="16"/>
        <v>0</v>
      </c>
      <c r="BS71" s="45">
        <f t="shared" si="16"/>
        <v>1</v>
      </c>
      <c r="BT71" s="45">
        <f t="shared" ref="BT71:CB71" si="17">SUM(BT66:BT70)</f>
        <v>0</v>
      </c>
      <c r="BU71" s="45">
        <f t="shared" si="17"/>
        <v>0</v>
      </c>
      <c r="BV71" s="45">
        <f t="shared" si="17"/>
        <v>0</v>
      </c>
      <c r="BW71" s="45">
        <f t="shared" si="17"/>
        <v>0</v>
      </c>
      <c r="BX71" s="45">
        <f t="shared" si="17"/>
        <v>0</v>
      </c>
      <c r="BY71" s="45">
        <f t="shared" si="17"/>
        <v>0</v>
      </c>
      <c r="BZ71" s="45">
        <f t="shared" si="17"/>
        <v>0</v>
      </c>
      <c r="CA71" s="45">
        <f t="shared" si="17"/>
        <v>6</v>
      </c>
      <c r="CB71" s="45">
        <f t="shared" si="17"/>
        <v>3</v>
      </c>
      <c r="CC71" s="45">
        <f t="shared" si="11"/>
        <v>110</v>
      </c>
      <c r="CD71" s="63"/>
      <c r="CE71" s="67">
        <f t="shared" si="10"/>
        <v>110</v>
      </c>
      <c r="CF71" s="45">
        <f t="shared" ref="CF71:CI71" si="18">SUM(CF66:CF70)</f>
        <v>0</v>
      </c>
      <c r="CG71" s="45">
        <f t="shared" si="18"/>
        <v>0</v>
      </c>
      <c r="CH71" s="45">
        <f t="shared" si="18"/>
        <v>0</v>
      </c>
      <c r="CI71" s="45">
        <f t="shared" si="18"/>
        <v>0</v>
      </c>
      <c r="CJ71" s="61">
        <f t="shared" si="15"/>
        <v>110</v>
      </c>
    </row>
    <row r="72" spans="1:88" ht="17.25">
      <c r="A72" s="22">
        <v>65</v>
      </c>
      <c r="B72" s="2" t="s">
        <v>81</v>
      </c>
      <c r="C72" s="5" t="s">
        <v>35</v>
      </c>
      <c r="D72" s="5" t="s">
        <v>35</v>
      </c>
      <c r="E72" s="14" t="s">
        <v>10</v>
      </c>
      <c r="F72" s="14" t="s">
        <v>82</v>
      </c>
      <c r="G72" s="3"/>
      <c r="H72" s="28"/>
      <c r="I72" s="2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>
        <v>1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5">
        <f t="shared" si="11"/>
        <v>1</v>
      </c>
      <c r="CD72" s="59"/>
      <c r="CE72" s="68">
        <f t="shared" si="10"/>
        <v>1</v>
      </c>
      <c r="CF72" s="59"/>
      <c r="CG72" s="59"/>
      <c r="CH72" s="59"/>
      <c r="CI72" s="59"/>
      <c r="CJ72" s="57">
        <f t="shared" si="15"/>
        <v>1</v>
      </c>
    </row>
    <row r="73" spans="1:88" ht="17.25">
      <c r="A73" s="22">
        <v>66</v>
      </c>
      <c r="B73" s="37" t="s">
        <v>37</v>
      </c>
      <c r="C73" s="5" t="s">
        <v>35</v>
      </c>
      <c r="D73" s="5" t="s">
        <v>35</v>
      </c>
      <c r="E73" s="14" t="s">
        <v>13</v>
      </c>
      <c r="F73" s="14"/>
      <c r="G73" s="27"/>
      <c r="H73" s="28"/>
      <c r="I73" s="29"/>
      <c r="J73" s="28">
        <v>1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>
        <v>1</v>
      </c>
      <c r="BH73" s="28"/>
      <c r="BI73" s="28">
        <v>3</v>
      </c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5">
        <f t="shared" si="11"/>
        <v>5</v>
      </c>
      <c r="CD73" s="59"/>
      <c r="CE73" s="68">
        <f t="shared" si="10"/>
        <v>5</v>
      </c>
      <c r="CF73" s="59"/>
      <c r="CG73" s="59"/>
      <c r="CH73" s="59"/>
      <c r="CI73" s="59"/>
      <c r="CJ73" s="57">
        <f t="shared" si="15"/>
        <v>5</v>
      </c>
    </row>
    <row r="74" spans="1:88" ht="17.25">
      <c r="A74" s="22">
        <v>67</v>
      </c>
      <c r="B74" s="37" t="s">
        <v>86</v>
      </c>
      <c r="C74" s="5" t="s">
        <v>35</v>
      </c>
      <c r="D74" s="5" t="s">
        <v>35</v>
      </c>
      <c r="E74" s="14" t="s">
        <v>12</v>
      </c>
      <c r="F74" s="14" t="s">
        <v>87</v>
      </c>
      <c r="G74" s="27"/>
      <c r="H74" s="28"/>
      <c r="I74" s="39"/>
      <c r="J74" s="28"/>
      <c r="K74" s="38"/>
      <c r="L74" s="28"/>
      <c r="M74" s="38">
        <v>1</v>
      </c>
      <c r="N74" s="28"/>
      <c r="O74" s="28"/>
      <c r="P74" s="38"/>
      <c r="Q74" s="28"/>
      <c r="R74" s="38"/>
      <c r="S74" s="28"/>
      <c r="T74" s="28"/>
      <c r="U74" s="38"/>
      <c r="V74" s="38"/>
      <c r="W74" s="38"/>
      <c r="X74" s="28"/>
      <c r="Y74" s="38">
        <v>1</v>
      </c>
      <c r="Z74" s="38">
        <v>1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25">
        <f t="shared" si="11"/>
        <v>3</v>
      </c>
      <c r="CD74" s="59"/>
      <c r="CE74" s="68">
        <f t="shared" si="10"/>
        <v>3</v>
      </c>
      <c r="CF74" s="59"/>
      <c r="CG74" s="59"/>
      <c r="CH74" s="59"/>
      <c r="CI74" s="59"/>
      <c r="CJ74" s="57">
        <f t="shared" si="15"/>
        <v>3</v>
      </c>
    </row>
    <row r="75" spans="1:88" ht="17.25">
      <c r="A75" s="22">
        <v>68</v>
      </c>
      <c r="B75" s="37" t="s">
        <v>65</v>
      </c>
      <c r="C75" s="5" t="s">
        <v>35</v>
      </c>
      <c r="D75" s="5" t="s">
        <v>35</v>
      </c>
      <c r="E75" s="14" t="s">
        <v>30</v>
      </c>
      <c r="F75" s="27"/>
      <c r="G75" s="27"/>
      <c r="H75" s="38">
        <v>1</v>
      </c>
      <c r="I75" s="29"/>
      <c r="J75" s="38">
        <v>1</v>
      </c>
      <c r="K75" s="38"/>
      <c r="L75" s="28"/>
      <c r="M75" s="38"/>
      <c r="N75" s="38"/>
      <c r="O75" s="38"/>
      <c r="P75" s="28"/>
      <c r="Q75" s="38"/>
      <c r="R75" s="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>
        <v>1</v>
      </c>
      <c r="CB75" s="38"/>
      <c r="CC75" s="25">
        <f t="shared" si="11"/>
        <v>3</v>
      </c>
      <c r="CD75" s="59"/>
      <c r="CE75" s="68">
        <f t="shared" si="10"/>
        <v>3</v>
      </c>
      <c r="CF75" s="59"/>
      <c r="CG75" s="59"/>
      <c r="CH75" s="59"/>
      <c r="CI75" s="59"/>
      <c r="CJ75" s="57">
        <f t="shared" si="15"/>
        <v>3</v>
      </c>
    </row>
    <row r="76" spans="1:88" ht="17.25">
      <c r="A76" s="22">
        <v>69</v>
      </c>
      <c r="B76" s="37" t="s">
        <v>69</v>
      </c>
      <c r="C76" s="5" t="s">
        <v>35</v>
      </c>
      <c r="D76" s="5" t="s">
        <v>35</v>
      </c>
      <c r="E76" s="14" t="s">
        <v>30</v>
      </c>
      <c r="F76" s="27"/>
      <c r="G76" s="27"/>
      <c r="H76" s="38"/>
      <c r="I76" s="29"/>
      <c r="J76" s="38">
        <v>1</v>
      </c>
      <c r="K76" s="38"/>
      <c r="L76" s="28">
        <v>1</v>
      </c>
      <c r="M76" s="38"/>
      <c r="N76" s="38"/>
      <c r="O76" s="38"/>
      <c r="P76" s="28"/>
      <c r="Q76" s="38"/>
      <c r="R76" s="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>
        <v>1</v>
      </c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25">
        <f t="shared" si="11"/>
        <v>3</v>
      </c>
      <c r="CD76" s="59"/>
      <c r="CE76" s="68">
        <f t="shared" si="10"/>
        <v>3</v>
      </c>
      <c r="CF76" s="59"/>
      <c r="CG76" s="59"/>
      <c r="CH76" s="59"/>
      <c r="CI76" s="59"/>
      <c r="CJ76" s="57">
        <f t="shared" si="15"/>
        <v>3</v>
      </c>
    </row>
    <row r="77" spans="1:88" ht="17.25">
      <c r="A77" s="22">
        <v>70</v>
      </c>
      <c r="B77" s="37" t="s">
        <v>68</v>
      </c>
      <c r="C77" s="5" t="s">
        <v>35</v>
      </c>
      <c r="D77" s="5" t="s">
        <v>35</v>
      </c>
      <c r="E77" s="14" t="s">
        <v>30</v>
      </c>
      <c r="F77" s="27"/>
      <c r="G77" s="27"/>
      <c r="H77" s="38"/>
      <c r="I77" s="29"/>
      <c r="J77" s="38">
        <v>1</v>
      </c>
      <c r="K77" s="38"/>
      <c r="L77" s="28"/>
      <c r="M77" s="38"/>
      <c r="N77" s="38"/>
      <c r="O77" s="38"/>
      <c r="P77" s="28"/>
      <c r="Q77" s="38"/>
      <c r="R77" s="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25">
        <f t="shared" si="11"/>
        <v>1</v>
      </c>
      <c r="CD77" s="59"/>
      <c r="CE77" s="68">
        <f t="shared" si="10"/>
        <v>1</v>
      </c>
      <c r="CF77" s="59"/>
      <c r="CG77" s="59"/>
      <c r="CH77" s="59"/>
      <c r="CI77" s="59"/>
      <c r="CJ77" s="57">
        <f t="shared" si="15"/>
        <v>1</v>
      </c>
    </row>
    <row r="78" spans="1:88" ht="17.25">
      <c r="A78" s="22">
        <v>71</v>
      </c>
      <c r="B78" s="37" t="s">
        <v>138</v>
      </c>
      <c r="C78" s="5" t="s">
        <v>35</v>
      </c>
      <c r="D78" s="5" t="s">
        <v>35</v>
      </c>
      <c r="E78" s="14" t="s">
        <v>30</v>
      </c>
      <c r="F78" s="27"/>
      <c r="G78" s="27"/>
      <c r="H78" s="38"/>
      <c r="I78" s="29"/>
      <c r="J78" s="38"/>
      <c r="K78" s="38"/>
      <c r="L78" s="28"/>
      <c r="M78" s="38"/>
      <c r="N78" s="38"/>
      <c r="O78" s="38"/>
      <c r="P78" s="28"/>
      <c r="Q78" s="38"/>
      <c r="R78" s="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>
        <v>2</v>
      </c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25">
        <f t="shared" si="11"/>
        <v>2</v>
      </c>
      <c r="CD78" s="59"/>
      <c r="CE78" s="68">
        <f t="shared" si="10"/>
        <v>2</v>
      </c>
      <c r="CF78" s="59"/>
      <c r="CG78" s="59"/>
      <c r="CH78" s="59"/>
      <c r="CI78" s="59"/>
      <c r="CJ78" s="57">
        <f t="shared" si="15"/>
        <v>2</v>
      </c>
    </row>
    <row r="79" spans="1:88" ht="17.25">
      <c r="A79" s="22">
        <v>72</v>
      </c>
      <c r="B79" s="37" t="s">
        <v>77</v>
      </c>
      <c r="C79" s="5" t="s">
        <v>35</v>
      </c>
      <c r="D79" s="5" t="s">
        <v>35</v>
      </c>
      <c r="E79" s="14" t="s">
        <v>30</v>
      </c>
      <c r="F79" s="27"/>
      <c r="G79" s="27"/>
      <c r="H79" s="38"/>
      <c r="I79" s="29"/>
      <c r="J79" s="38"/>
      <c r="K79" s="38"/>
      <c r="L79" s="28">
        <v>1</v>
      </c>
      <c r="M79" s="38"/>
      <c r="N79" s="38"/>
      <c r="O79" s="38"/>
      <c r="P79" s="28"/>
      <c r="Q79" s="38"/>
      <c r="R79" s="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25">
        <f t="shared" si="11"/>
        <v>1</v>
      </c>
      <c r="CD79" s="59"/>
      <c r="CE79" s="68">
        <f t="shared" si="10"/>
        <v>1</v>
      </c>
      <c r="CF79" s="59"/>
      <c r="CG79" s="59"/>
      <c r="CH79" s="59"/>
      <c r="CI79" s="59"/>
      <c r="CJ79" s="57">
        <f t="shared" si="15"/>
        <v>1</v>
      </c>
    </row>
    <row r="80" spans="1:88" ht="17.25">
      <c r="A80" s="22">
        <v>74</v>
      </c>
      <c r="B80" s="37" t="s">
        <v>36</v>
      </c>
      <c r="C80" s="5" t="s">
        <v>35</v>
      </c>
      <c r="D80" s="5" t="s">
        <v>35</v>
      </c>
      <c r="E80" s="53" t="s">
        <v>10</v>
      </c>
      <c r="F80" s="14" t="s">
        <v>93</v>
      </c>
      <c r="G80" s="14" t="s">
        <v>94</v>
      </c>
      <c r="H80" s="38"/>
      <c r="I80" s="29"/>
      <c r="J80" s="38"/>
      <c r="K80" s="38"/>
      <c r="L80" s="28"/>
      <c r="M80" s="38"/>
      <c r="N80" s="38"/>
      <c r="O80" s="38"/>
      <c r="P80" s="28"/>
      <c r="Q80" s="38"/>
      <c r="R80" s="28"/>
      <c r="S80" s="38"/>
      <c r="T80" s="38"/>
      <c r="U80" s="38"/>
      <c r="V80" s="38"/>
      <c r="W80" s="38"/>
      <c r="X80" s="38"/>
      <c r="Y80" s="38">
        <v>1</v>
      </c>
      <c r="Z80" s="38">
        <v>1</v>
      </c>
      <c r="AA80" s="38"/>
      <c r="AB80" s="38"/>
      <c r="AC80" s="38"/>
      <c r="AD80" s="38">
        <v>3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>
        <v>2</v>
      </c>
      <c r="AU80" s="38">
        <v>2</v>
      </c>
      <c r="AV80" s="38">
        <v>2</v>
      </c>
      <c r="AW80" s="38">
        <v>2</v>
      </c>
      <c r="AX80" s="38">
        <v>2</v>
      </c>
      <c r="AY80" s="38">
        <v>2</v>
      </c>
      <c r="AZ80" s="38">
        <v>2</v>
      </c>
      <c r="BA80" s="38">
        <v>2</v>
      </c>
      <c r="BB80" s="38">
        <v>1</v>
      </c>
      <c r="BC80" s="38">
        <v>1</v>
      </c>
      <c r="BD80" s="38">
        <v>1</v>
      </c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25">
        <f t="shared" si="11"/>
        <v>24</v>
      </c>
      <c r="CD80" s="59"/>
      <c r="CE80" s="68">
        <f t="shared" si="10"/>
        <v>24</v>
      </c>
      <c r="CF80" s="59"/>
      <c r="CG80" s="59"/>
      <c r="CH80" s="59"/>
      <c r="CI80" s="59"/>
      <c r="CJ80" s="57">
        <f t="shared" si="15"/>
        <v>24</v>
      </c>
    </row>
    <row r="81" spans="1:88" ht="17.25">
      <c r="A81" s="22">
        <v>75</v>
      </c>
      <c r="B81" s="37" t="s">
        <v>36</v>
      </c>
      <c r="C81" s="5" t="s">
        <v>35</v>
      </c>
      <c r="D81" s="5" t="s">
        <v>35</v>
      </c>
      <c r="E81" s="53" t="s">
        <v>10</v>
      </c>
      <c r="F81" s="14" t="s">
        <v>93</v>
      </c>
      <c r="G81" s="14" t="s">
        <v>106</v>
      </c>
      <c r="H81" s="38"/>
      <c r="I81" s="29"/>
      <c r="J81" s="38"/>
      <c r="K81" s="38"/>
      <c r="L81" s="28"/>
      <c r="M81" s="38"/>
      <c r="N81" s="38"/>
      <c r="O81" s="38"/>
      <c r="P81" s="28"/>
      <c r="Q81" s="38"/>
      <c r="R81" s="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>
        <v>3</v>
      </c>
      <c r="AE81" s="38">
        <v>2</v>
      </c>
      <c r="AF81" s="38"/>
      <c r="AG81" s="38"/>
      <c r="AH81" s="38"/>
      <c r="AI81" s="38"/>
      <c r="AJ81" s="38">
        <v>4</v>
      </c>
      <c r="AK81" s="38">
        <v>4</v>
      </c>
      <c r="AL81" s="38">
        <v>4</v>
      </c>
      <c r="AM81" s="38">
        <v>4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25">
        <f t="shared" si="11"/>
        <v>21</v>
      </c>
      <c r="CD81" s="59"/>
      <c r="CE81" s="68">
        <f t="shared" si="10"/>
        <v>21</v>
      </c>
      <c r="CF81" s="59"/>
      <c r="CG81" s="59"/>
      <c r="CH81" s="59"/>
      <c r="CI81" s="59"/>
      <c r="CJ81" s="57">
        <f t="shared" si="15"/>
        <v>21</v>
      </c>
    </row>
    <row r="82" spans="1:88" ht="17.25">
      <c r="A82" s="22">
        <v>76</v>
      </c>
      <c r="B82" s="37" t="s">
        <v>36</v>
      </c>
      <c r="C82" s="5" t="s">
        <v>35</v>
      </c>
      <c r="D82" s="5" t="s">
        <v>35</v>
      </c>
      <c r="E82" s="53" t="s">
        <v>10</v>
      </c>
      <c r="F82" s="14" t="s">
        <v>93</v>
      </c>
      <c r="G82" s="14" t="s">
        <v>108</v>
      </c>
      <c r="H82" s="38"/>
      <c r="I82" s="29"/>
      <c r="J82" s="38"/>
      <c r="K82" s="38"/>
      <c r="L82" s="28"/>
      <c r="M82" s="38"/>
      <c r="N82" s="38"/>
      <c r="O82" s="38"/>
      <c r="P82" s="28"/>
      <c r="Q82" s="38"/>
      <c r="R82" s="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>
        <v>6</v>
      </c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>
        <v>4</v>
      </c>
      <c r="AR82" s="38">
        <v>3</v>
      </c>
      <c r="AS82" s="38">
        <v>3</v>
      </c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25">
        <f t="shared" si="11"/>
        <v>16</v>
      </c>
      <c r="CD82" s="59"/>
      <c r="CE82" s="68">
        <f t="shared" si="10"/>
        <v>16</v>
      </c>
      <c r="CF82" s="59"/>
      <c r="CG82" s="59"/>
      <c r="CH82" s="59"/>
      <c r="CI82" s="59"/>
      <c r="CJ82" s="57">
        <f t="shared" si="15"/>
        <v>16</v>
      </c>
    </row>
    <row r="83" spans="1:88" ht="17.25">
      <c r="A83" s="22">
        <v>77</v>
      </c>
      <c r="B83" s="37" t="s">
        <v>36</v>
      </c>
      <c r="C83" s="5" t="s">
        <v>35</v>
      </c>
      <c r="D83" s="5" t="s">
        <v>35</v>
      </c>
      <c r="E83" s="53" t="s">
        <v>10</v>
      </c>
      <c r="F83" s="14" t="s">
        <v>93</v>
      </c>
      <c r="G83" s="14" t="s">
        <v>110</v>
      </c>
      <c r="H83" s="38"/>
      <c r="I83" s="29"/>
      <c r="J83" s="38"/>
      <c r="K83" s="38"/>
      <c r="L83" s="28"/>
      <c r="M83" s="38"/>
      <c r="N83" s="38"/>
      <c r="O83" s="38"/>
      <c r="P83" s="28"/>
      <c r="Q83" s="38"/>
      <c r="R83" s="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>
        <v>3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25">
        <f t="shared" si="11"/>
        <v>3</v>
      </c>
      <c r="CD83" s="59"/>
      <c r="CE83" s="68">
        <f t="shared" si="10"/>
        <v>3</v>
      </c>
      <c r="CF83" s="59"/>
      <c r="CG83" s="59"/>
      <c r="CH83" s="59"/>
      <c r="CI83" s="59"/>
      <c r="CJ83" s="57">
        <f t="shared" si="15"/>
        <v>3</v>
      </c>
    </row>
    <row r="84" spans="1:88" ht="17.25">
      <c r="A84" s="22">
        <v>78</v>
      </c>
      <c r="B84" s="37" t="s">
        <v>36</v>
      </c>
      <c r="C84" s="5" t="s">
        <v>35</v>
      </c>
      <c r="D84" s="5" t="s">
        <v>35</v>
      </c>
      <c r="E84" s="53" t="s">
        <v>10</v>
      </c>
      <c r="F84" s="14" t="s">
        <v>93</v>
      </c>
      <c r="G84" s="14" t="s">
        <v>109</v>
      </c>
      <c r="H84" s="38"/>
      <c r="I84" s="29"/>
      <c r="J84" s="38"/>
      <c r="K84" s="38"/>
      <c r="L84" s="28"/>
      <c r="M84" s="38"/>
      <c r="N84" s="38"/>
      <c r="O84" s="38"/>
      <c r="P84" s="28"/>
      <c r="Q84" s="38"/>
      <c r="R84" s="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>
        <v>5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>
        <v>3</v>
      </c>
      <c r="AO84" s="38">
        <v>3</v>
      </c>
      <c r="AP84" s="38">
        <v>3</v>
      </c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25">
        <f t="shared" si="11"/>
        <v>14</v>
      </c>
      <c r="CD84" s="59"/>
      <c r="CE84" s="68">
        <f t="shared" si="10"/>
        <v>14</v>
      </c>
      <c r="CF84" s="59"/>
      <c r="CG84" s="59"/>
      <c r="CH84" s="59"/>
      <c r="CI84" s="59"/>
      <c r="CJ84" s="57">
        <f t="shared" si="15"/>
        <v>14</v>
      </c>
    </row>
    <row r="85" spans="1:88" ht="17.25">
      <c r="A85" s="22">
        <v>79</v>
      </c>
      <c r="B85" s="37" t="s">
        <v>36</v>
      </c>
      <c r="C85" s="5" t="s">
        <v>35</v>
      </c>
      <c r="D85" s="5" t="s">
        <v>35</v>
      </c>
      <c r="E85" s="53" t="s">
        <v>10</v>
      </c>
      <c r="F85" s="14" t="s">
        <v>93</v>
      </c>
      <c r="G85" s="14" t="s">
        <v>107</v>
      </c>
      <c r="H85" s="38"/>
      <c r="I85" s="29"/>
      <c r="J85" s="38"/>
      <c r="K85" s="38"/>
      <c r="L85" s="28"/>
      <c r="M85" s="38"/>
      <c r="N85" s="38"/>
      <c r="O85" s="38"/>
      <c r="P85" s="28"/>
      <c r="Q85" s="38"/>
      <c r="R85" s="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>
        <v>6</v>
      </c>
      <c r="AE85" s="38">
        <v>2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>
        <v>9</v>
      </c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25">
        <f t="shared" si="11"/>
        <v>17</v>
      </c>
      <c r="CD85" s="59"/>
      <c r="CE85" s="68">
        <f t="shared" si="10"/>
        <v>17</v>
      </c>
      <c r="CF85" s="59"/>
      <c r="CG85" s="59"/>
      <c r="CH85" s="59"/>
      <c r="CI85" s="59"/>
      <c r="CJ85" s="57">
        <f t="shared" si="15"/>
        <v>17</v>
      </c>
    </row>
    <row r="86" spans="1:88" ht="17.25">
      <c r="A86" s="22">
        <v>80</v>
      </c>
      <c r="B86" s="37" t="s">
        <v>129</v>
      </c>
      <c r="C86" s="5" t="s">
        <v>35</v>
      </c>
      <c r="D86" s="5" t="s">
        <v>35</v>
      </c>
      <c r="E86" s="53" t="s">
        <v>10</v>
      </c>
      <c r="F86" s="14" t="s">
        <v>128</v>
      </c>
      <c r="G86" s="14"/>
      <c r="H86" s="38"/>
      <c r="I86" s="29"/>
      <c r="J86" s="38"/>
      <c r="K86" s="38"/>
      <c r="L86" s="28"/>
      <c r="M86" s="38"/>
      <c r="N86" s="38"/>
      <c r="O86" s="38"/>
      <c r="P86" s="28"/>
      <c r="Q86" s="38"/>
      <c r="R86" s="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>
        <v>2</v>
      </c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25">
        <f t="shared" si="11"/>
        <v>2</v>
      </c>
      <c r="CD86" s="59"/>
      <c r="CE86" s="68">
        <f t="shared" si="10"/>
        <v>2</v>
      </c>
      <c r="CF86" s="59"/>
      <c r="CG86" s="59"/>
      <c r="CH86" s="59"/>
      <c r="CI86" s="59"/>
      <c r="CJ86" s="57">
        <f t="shared" si="15"/>
        <v>2</v>
      </c>
    </row>
    <row r="87" spans="1:88" ht="17.25">
      <c r="A87" s="22">
        <v>81</v>
      </c>
      <c r="B87" s="37" t="s">
        <v>36</v>
      </c>
      <c r="C87" s="5" t="s">
        <v>35</v>
      </c>
      <c r="D87" s="5" t="s">
        <v>35</v>
      </c>
      <c r="E87" s="53" t="s">
        <v>10</v>
      </c>
      <c r="F87" s="14" t="s">
        <v>100</v>
      </c>
      <c r="G87" s="14" t="s">
        <v>124</v>
      </c>
      <c r="H87" s="38"/>
      <c r="I87" s="29"/>
      <c r="J87" s="38"/>
      <c r="K87" s="38"/>
      <c r="L87" s="28"/>
      <c r="M87" s="38"/>
      <c r="N87" s="38"/>
      <c r="O87" s="38"/>
      <c r="P87" s="28"/>
      <c r="Q87" s="38"/>
      <c r="R87" s="2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>
        <v>1</v>
      </c>
      <c r="AF87" s="38">
        <v>1</v>
      </c>
      <c r="AG87" s="38">
        <v>1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25">
        <f t="shared" si="11"/>
        <v>3</v>
      </c>
      <c r="CD87" s="59"/>
      <c r="CE87" s="68">
        <f t="shared" si="10"/>
        <v>3</v>
      </c>
      <c r="CF87" s="59"/>
      <c r="CG87" s="59"/>
      <c r="CH87" s="59"/>
      <c r="CI87" s="59"/>
      <c r="CJ87" s="57">
        <f t="shared" si="15"/>
        <v>3</v>
      </c>
    </row>
    <row r="88" spans="1:88" ht="17.25">
      <c r="A88" s="22">
        <v>82</v>
      </c>
      <c r="B88" s="37" t="s">
        <v>113</v>
      </c>
      <c r="C88" s="5" t="s">
        <v>35</v>
      </c>
      <c r="D88" s="5" t="s">
        <v>35</v>
      </c>
      <c r="E88" s="53" t="s">
        <v>10</v>
      </c>
      <c r="F88" s="14" t="s">
        <v>53</v>
      </c>
      <c r="G88" s="14" t="s">
        <v>112</v>
      </c>
      <c r="H88" s="38"/>
      <c r="I88" s="29"/>
      <c r="J88" s="38"/>
      <c r="K88" s="38"/>
      <c r="L88" s="28"/>
      <c r="M88" s="38"/>
      <c r="N88" s="38"/>
      <c r="O88" s="38"/>
      <c r="P88" s="28"/>
      <c r="Q88" s="38"/>
      <c r="R88" s="2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>
        <v>2</v>
      </c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25">
        <f t="shared" si="11"/>
        <v>2</v>
      </c>
      <c r="CD88" s="59"/>
      <c r="CE88" s="68">
        <f t="shared" si="10"/>
        <v>2</v>
      </c>
      <c r="CF88" s="59"/>
      <c r="CG88" s="59"/>
      <c r="CH88" s="59"/>
      <c r="CI88" s="59"/>
      <c r="CJ88" s="57">
        <f t="shared" si="15"/>
        <v>2</v>
      </c>
    </row>
    <row r="89" spans="1:88" ht="17.25">
      <c r="A89" s="22">
        <v>83</v>
      </c>
      <c r="B89" s="37" t="s">
        <v>195</v>
      </c>
      <c r="C89" s="5" t="s">
        <v>35</v>
      </c>
      <c r="D89" s="5" t="s">
        <v>35</v>
      </c>
      <c r="E89" s="53" t="s">
        <v>10</v>
      </c>
      <c r="F89" s="14" t="s">
        <v>187</v>
      </c>
      <c r="G89" s="14"/>
      <c r="H89" s="38"/>
      <c r="I89" s="29"/>
      <c r="J89" s="38"/>
      <c r="K89" s="38"/>
      <c r="L89" s="28"/>
      <c r="M89" s="38"/>
      <c r="N89" s="38"/>
      <c r="O89" s="38"/>
      <c r="P89" s="28"/>
      <c r="Q89" s="38"/>
      <c r="R89" s="2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>
        <v>2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25">
        <f t="shared" si="11"/>
        <v>2</v>
      </c>
      <c r="CD89" s="59"/>
      <c r="CE89" s="68">
        <f t="shared" si="10"/>
        <v>2</v>
      </c>
      <c r="CF89" s="59"/>
      <c r="CG89" s="59"/>
      <c r="CH89" s="59"/>
      <c r="CI89" s="59"/>
      <c r="CJ89" s="57">
        <f t="shared" si="15"/>
        <v>2</v>
      </c>
    </row>
    <row r="90" spans="1:88" ht="17.25">
      <c r="A90" s="22">
        <v>84</v>
      </c>
      <c r="B90" s="35" t="s">
        <v>33</v>
      </c>
      <c r="C90" s="5" t="s">
        <v>35</v>
      </c>
      <c r="D90" s="5" t="s">
        <v>35</v>
      </c>
      <c r="E90" s="14" t="s">
        <v>15</v>
      </c>
      <c r="F90" s="3" t="s">
        <v>136</v>
      </c>
      <c r="G90" s="14"/>
      <c r="H90" s="28"/>
      <c r="I90" s="2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>
        <v>5</v>
      </c>
      <c r="BG90" s="28">
        <v>8</v>
      </c>
      <c r="BH90" s="28">
        <v>1</v>
      </c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5">
        <f t="shared" si="11"/>
        <v>14</v>
      </c>
      <c r="CD90" s="59"/>
      <c r="CE90" s="68">
        <f t="shared" si="10"/>
        <v>14</v>
      </c>
      <c r="CF90" s="59"/>
      <c r="CG90" s="59"/>
      <c r="CH90" s="59"/>
      <c r="CI90" s="59"/>
      <c r="CJ90" s="57">
        <f t="shared" si="15"/>
        <v>14</v>
      </c>
    </row>
    <row r="91" spans="1:88" ht="34.5">
      <c r="A91" s="22">
        <v>85</v>
      </c>
      <c r="B91" s="35" t="s">
        <v>181</v>
      </c>
      <c r="C91" s="5" t="s">
        <v>35</v>
      </c>
      <c r="D91" s="5" t="s">
        <v>35</v>
      </c>
      <c r="E91" s="14" t="s">
        <v>15</v>
      </c>
      <c r="F91" s="3" t="s">
        <v>137</v>
      </c>
      <c r="G91" s="14"/>
      <c r="H91" s="28"/>
      <c r="I91" s="2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>
        <v>1</v>
      </c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5">
        <f t="shared" si="11"/>
        <v>1</v>
      </c>
      <c r="CD91" s="59"/>
      <c r="CE91" s="68">
        <f t="shared" si="10"/>
        <v>1</v>
      </c>
      <c r="CF91" s="59"/>
      <c r="CG91" s="59"/>
      <c r="CH91" s="59"/>
      <c r="CI91" s="59"/>
      <c r="CJ91" s="57">
        <f t="shared" si="15"/>
        <v>1</v>
      </c>
    </row>
    <row r="92" spans="1:88" ht="69">
      <c r="A92" s="22">
        <v>87</v>
      </c>
      <c r="B92" s="37" t="s">
        <v>253</v>
      </c>
      <c r="C92" s="5" t="s">
        <v>35</v>
      </c>
      <c r="D92" s="5" t="s">
        <v>35</v>
      </c>
      <c r="E92" s="14" t="s">
        <v>15</v>
      </c>
      <c r="F92" s="3" t="s">
        <v>162</v>
      </c>
      <c r="G92" s="14"/>
      <c r="H92" s="28"/>
      <c r="I92" s="2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>
        <v>6</v>
      </c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5">
        <f t="shared" si="11"/>
        <v>6</v>
      </c>
      <c r="CD92" s="59"/>
      <c r="CE92" s="68">
        <f t="shared" si="10"/>
        <v>6</v>
      </c>
      <c r="CF92" s="59"/>
      <c r="CG92" s="59"/>
      <c r="CH92" s="59"/>
      <c r="CI92" s="59"/>
      <c r="CJ92" s="57">
        <f t="shared" si="15"/>
        <v>6</v>
      </c>
    </row>
    <row r="93" spans="1:88" ht="17.25">
      <c r="A93" s="22">
        <v>88</v>
      </c>
      <c r="B93" s="37" t="s">
        <v>91</v>
      </c>
      <c r="C93" s="5" t="s">
        <v>35</v>
      </c>
      <c r="D93" s="5" t="s">
        <v>35</v>
      </c>
      <c r="E93" s="14" t="s">
        <v>11</v>
      </c>
      <c r="F93" s="3" t="s">
        <v>92</v>
      </c>
      <c r="G93" s="3"/>
      <c r="H93" s="28"/>
      <c r="I93" s="29"/>
      <c r="J93" s="28"/>
      <c r="K93" s="28"/>
      <c r="L93" s="28"/>
      <c r="M93" s="28"/>
      <c r="N93" s="28">
        <v>1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5">
        <f t="shared" si="11"/>
        <v>1</v>
      </c>
      <c r="CD93" s="59"/>
      <c r="CE93" s="68">
        <f t="shared" si="10"/>
        <v>1</v>
      </c>
      <c r="CF93" s="59"/>
      <c r="CG93" s="59"/>
      <c r="CH93" s="59"/>
      <c r="CI93" s="59"/>
      <c r="CJ93" s="57">
        <f t="shared" si="15"/>
        <v>1</v>
      </c>
    </row>
    <row r="94" spans="1:88" ht="17.25">
      <c r="A94" s="22">
        <v>89</v>
      </c>
      <c r="B94" s="37" t="s">
        <v>74</v>
      </c>
      <c r="C94" s="5" t="s">
        <v>35</v>
      </c>
      <c r="D94" s="5" t="s">
        <v>35</v>
      </c>
      <c r="E94" s="14" t="s">
        <v>11</v>
      </c>
      <c r="F94" s="3" t="s">
        <v>75</v>
      </c>
      <c r="G94" s="3"/>
      <c r="H94" s="28"/>
      <c r="I94" s="29"/>
      <c r="J94" s="28"/>
      <c r="K94" s="28"/>
      <c r="L94" s="28">
        <v>1</v>
      </c>
      <c r="M94" s="28">
        <v>1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>
        <v>3</v>
      </c>
      <c r="Z94" s="28">
        <v>3</v>
      </c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5">
        <f t="shared" si="11"/>
        <v>8</v>
      </c>
      <c r="CD94" s="59"/>
      <c r="CE94" s="68">
        <f t="shared" si="10"/>
        <v>8</v>
      </c>
      <c r="CF94" s="59"/>
      <c r="CG94" s="59"/>
      <c r="CH94" s="59"/>
      <c r="CI94" s="59"/>
      <c r="CJ94" s="57">
        <f t="shared" si="15"/>
        <v>8</v>
      </c>
    </row>
    <row r="95" spans="1:88" ht="17.25">
      <c r="A95" s="22">
        <v>90</v>
      </c>
      <c r="B95" s="37" t="s">
        <v>73</v>
      </c>
      <c r="C95" s="5" t="s">
        <v>35</v>
      </c>
      <c r="D95" s="5" t="s">
        <v>35</v>
      </c>
      <c r="E95" s="14" t="s">
        <v>11</v>
      </c>
      <c r="F95" s="3" t="s">
        <v>76</v>
      </c>
      <c r="G95" s="3"/>
      <c r="H95" s="28"/>
      <c r="I95" s="29"/>
      <c r="J95" s="28"/>
      <c r="K95" s="28"/>
      <c r="L95" s="28">
        <v>1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5">
        <f t="shared" si="11"/>
        <v>1</v>
      </c>
      <c r="CD95" s="59"/>
      <c r="CE95" s="68">
        <f t="shared" si="10"/>
        <v>1</v>
      </c>
      <c r="CF95" s="59"/>
      <c r="CG95" s="59"/>
      <c r="CH95" s="59"/>
      <c r="CI95" s="59"/>
      <c r="CJ95" s="57">
        <f t="shared" si="15"/>
        <v>1</v>
      </c>
    </row>
    <row r="96" spans="1:88" ht="17.25">
      <c r="A96" s="22">
        <v>91</v>
      </c>
      <c r="B96" s="37" t="s">
        <v>73</v>
      </c>
      <c r="C96" s="5" t="s">
        <v>35</v>
      </c>
      <c r="D96" s="5" t="s">
        <v>35</v>
      </c>
      <c r="E96" s="14" t="s">
        <v>11</v>
      </c>
      <c r="F96" s="14" t="s">
        <v>72</v>
      </c>
      <c r="G96" s="3"/>
      <c r="H96" s="28"/>
      <c r="I96" s="29"/>
      <c r="J96" s="28"/>
      <c r="K96" s="28"/>
      <c r="L96" s="28">
        <v>3</v>
      </c>
      <c r="M96" s="28">
        <v>3</v>
      </c>
      <c r="N96" s="28">
        <v>1</v>
      </c>
      <c r="O96" s="28">
        <v>10</v>
      </c>
      <c r="P96" s="28">
        <v>10</v>
      </c>
      <c r="Q96" s="28">
        <v>14</v>
      </c>
      <c r="R96" s="28">
        <v>14</v>
      </c>
      <c r="S96" s="28">
        <v>12</v>
      </c>
      <c r="T96" s="28">
        <v>11</v>
      </c>
      <c r="U96" s="28">
        <v>4</v>
      </c>
      <c r="V96" s="28">
        <v>8</v>
      </c>
      <c r="W96" s="28">
        <v>8</v>
      </c>
      <c r="X96" s="28">
        <v>8</v>
      </c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5">
        <f t="shared" si="11"/>
        <v>106</v>
      </c>
      <c r="CD96" s="59"/>
      <c r="CE96" s="68">
        <f t="shared" si="10"/>
        <v>106</v>
      </c>
      <c r="CF96" s="59"/>
      <c r="CG96" s="59"/>
      <c r="CH96" s="59"/>
      <c r="CI96" s="59"/>
      <c r="CJ96" s="57">
        <f t="shared" si="15"/>
        <v>106</v>
      </c>
    </row>
    <row r="97" spans="1:88" ht="17.25">
      <c r="A97" s="22">
        <v>92</v>
      </c>
      <c r="B97" s="37" t="s">
        <v>139</v>
      </c>
      <c r="C97" s="5" t="s">
        <v>35</v>
      </c>
      <c r="D97" s="5" t="s">
        <v>35</v>
      </c>
      <c r="E97" s="14" t="s">
        <v>18</v>
      </c>
      <c r="F97" s="14" t="s">
        <v>134</v>
      </c>
      <c r="G97" s="3"/>
      <c r="H97" s="28"/>
      <c r="I97" s="2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5">
        <f t="shared" si="11"/>
        <v>0</v>
      </c>
      <c r="CD97" s="59"/>
      <c r="CE97" s="68">
        <f t="shared" si="10"/>
        <v>0</v>
      </c>
      <c r="CF97" s="59"/>
      <c r="CG97" s="59"/>
      <c r="CH97" s="59"/>
      <c r="CI97" s="59"/>
      <c r="CJ97" s="57">
        <f t="shared" si="15"/>
        <v>0</v>
      </c>
    </row>
    <row r="98" spans="1:88" ht="17.25">
      <c r="A98" s="22">
        <v>93</v>
      </c>
      <c r="B98" s="37" t="s">
        <v>140</v>
      </c>
      <c r="C98" s="5" t="s">
        <v>35</v>
      </c>
      <c r="D98" s="5" t="s">
        <v>35</v>
      </c>
      <c r="E98" s="14" t="s">
        <v>18</v>
      </c>
      <c r="F98" s="14" t="s">
        <v>134</v>
      </c>
      <c r="G98" s="3"/>
      <c r="H98" s="28"/>
      <c r="I98" s="2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5">
        <f t="shared" si="11"/>
        <v>0</v>
      </c>
      <c r="CD98" s="59"/>
      <c r="CE98" s="68">
        <f t="shared" si="10"/>
        <v>0</v>
      </c>
      <c r="CF98" s="59"/>
      <c r="CG98" s="59"/>
      <c r="CH98" s="59"/>
      <c r="CI98" s="59"/>
      <c r="CJ98" s="57">
        <f t="shared" si="15"/>
        <v>0</v>
      </c>
    </row>
    <row r="99" spans="1:88" ht="17.25">
      <c r="A99" s="22">
        <v>94</v>
      </c>
      <c r="B99" s="37" t="s">
        <v>141</v>
      </c>
      <c r="C99" s="5" t="s">
        <v>35</v>
      </c>
      <c r="D99" s="5" t="s">
        <v>35</v>
      </c>
      <c r="E99" s="14" t="s">
        <v>18</v>
      </c>
      <c r="F99" s="14" t="s">
        <v>135</v>
      </c>
      <c r="G99" s="3"/>
      <c r="H99" s="28"/>
      <c r="I99" s="2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5">
        <f t="shared" si="11"/>
        <v>0</v>
      </c>
      <c r="CD99" s="59"/>
      <c r="CE99" s="68">
        <f t="shared" si="10"/>
        <v>0</v>
      </c>
      <c r="CF99" s="59"/>
      <c r="CG99" s="59"/>
      <c r="CH99" s="59"/>
      <c r="CI99" s="59"/>
      <c r="CJ99" s="57">
        <f t="shared" si="15"/>
        <v>0</v>
      </c>
    </row>
    <row r="100" spans="1:88" ht="17.25">
      <c r="A100" s="22">
        <v>95</v>
      </c>
      <c r="B100" s="37" t="s">
        <v>141</v>
      </c>
      <c r="C100" s="5" t="s">
        <v>35</v>
      </c>
      <c r="D100" s="5" t="s">
        <v>35</v>
      </c>
      <c r="E100" s="14" t="s">
        <v>18</v>
      </c>
      <c r="F100" s="14" t="s">
        <v>149</v>
      </c>
      <c r="G100" s="3"/>
      <c r="H100" s="28"/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5">
        <f t="shared" si="11"/>
        <v>0</v>
      </c>
      <c r="CD100" s="59"/>
      <c r="CE100" s="68">
        <f t="shared" si="10"/>
        <v>0</v>
      </c>
      <c r="CF100" s="59"/>
      <c r="CG100" s="59"/>
      <c r="CH100" s="59"/>
      <c r="CI100" s="59"/>
      <c r="CJ100" s="57">
        <f t="shared" si="15"/>
        <v>0</v>
      </c>
    </row>
    <row r="101" spans="1:88" ht="17.25">
      <c r="A101" s="22">
        <v>96</v>
      </c>
      <c r="B101" s="37" t="s">
        <v>141</v>
      </c>
      <c r="C101" s="5" t="s">
        <v>35</v>
      </c>
      <c r="D101" s="5" t="s">
        <v>35</v>
      </c>
      <c r="E101" s="14" t="s">
        <v>18</v>
      </c>
      <c r="F101" s="14" t="s">
        <v>175</v>
      </c>
      <c r="G101" s="3"/>
      <c r="H101" s="28"/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5">
        <f t="shared" si="11"/>
        <v>0</v>
      </c>
      <c r="CD101" s="59"/>
      <c r="CE101" s="68">
        <f t="shared" si="10"/>
        <v>0</v>
      </c>
      <c r="CF101" s="59"/>
      <c r="CG101" s="59"/>
      <c r="CH101" s="59"/>
      <c r="CI101" s="59"/>
      <c r="CJ101" s="57">
        <f t="shared" si="15"/>
        <v>0</v>
      </c>
    </row>
    <row r="102" spans="1:88" ht="17.25">
      <c r="A102" s="22">
        <v>97</v>
      </c>
      <c r="B102" s="37" t="s">
        <v>142</v>
      </c>
      <c r="C102" s="5" t="s">
        <v>35</v>
      </c>
      <c r="D102" s="5" t="s">
        <v>35</v>
      </c>
      <c r="E102" s="14" t="s">
        <v>18</v>
      </c>
      <c r="F102" s="14" t="s">
        <v>143</v>
      </c>
      <c r="G102" s="3"/>
      <c r="H102" s="28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5">
        <f t="shared" si="11"/>
        <v>0</v>
      </c>
      <c r="CD102" s="59"/>
      <c r="CE102" s="68">
        <f t="shared" si="10"/>
        <v>0</v>
      </c>
      <c r="CF102" s="59"/>
      <c r="CG102" s="59"/>
      <c r="CH102" s="59"/>
      <c r="CI102" s="59"/>
      <c r="CJ102" s="57">
        <f t="shared" si="15"/>
        <v>0</v>
      </c>
    </row>
    <row r="103" spans="1:88" ht="17.25">
      <c r="A103" s="22">
        <v>98</v>
      </c>
      <c r="B103" s="37" t="s">
        <v>144</v>
      </c>
      <c r="C103" s="5" t="s">
        <v>35</v>
      </c>
      <c r="D103" s="5" t="s">
        <v>35</v>
      </c>
      <c r="E103" s="14" t="s">
        <v>18</v>
      </c>
      <c r="F103" s="14" t="s">
        <v>145</v>
      </c>
      <c r="G103" s="3"/>
      <c r="H103" s="28"/>
      <c r="I103" s="2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5">
        <f t="shared" si="11"/>
        <v>0</v>
      </c>
      <c r="CD103" s="59"/>
      <c r="CE103" s="68">
        <f t="shared" si="10"/>
        <v>0</v>
      </c>
      <c r="CF103" s="59"/>
      <c r="CG103" s="59"/>
      <c r="CH103" s="59"/>
      <c r="CI103" s="59"/>
      <c r="CJ103" s="57">
        <f t="shared" si="15"/>
        <v>0</v>
      </c>
    </row>
    <row r="104" spans="1:88" ht="17.25">
      <c r="A104" s="22">
        <v>99</v>
      </c>
      <c r="B104" s="37" t="s">
        <v>146</v>
      </c>
      <c r="C104" s="5" t="s">
        <v>35</v>
      </c>
      <c r="D104" s="5" t="s">
        <v>35</v>
      </c>
      <c r="E104" s="14" t="s">
        <v>18</v>
      </c>
      <c r="F104" s="14" t="s">
        <v>147</v>
      </c>
      <c r="G104" s="3"/>
      <c r="H104" s="28"/>
      <c r="I104" s="2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5">
        <f t="shared" si="11"/>
        <v>0</v>
      </c>
      <c r="CD104" s="59"/>
      <c r="CE104" s="68">
        <f t="shared" si="10"/>
        <v>0</v>
      </c>
      <c r="CF104" s="59"/>
      <c r="CG104" s="59"/>
      <c r="CH104" s="59"/>
      <c r="CI104" s="59"/>
      <c r="CJ104" s="57">
        <f t="shared" si="15"/>
        <v>0</v>
      </c>
    </row>
    <row r="105" spans="1:88" ht="17.25">
      <c r="A105" s="22">
        <v>100</v>
      </c>
      <c r="B105" s="37" t="s">
        <v>148</v>
      </c>
      <c r="C105" s="5" t="s">
        <v>35</v>
      </c>
      <c r="D105" s="5" t="s">
        <v>35</v>
      </c>
      <c r="E105" s="14" t="s">
        <v>18</v>
      </c>
      <c r="F105" s="14" t="s">
        <v>143</v>
      </c>
      <c r="G105" s="3"/>
      <c r="H105" s="28"/>
      <c r="I105" s="2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5">
        <f t="shared" si="11"/>
        <v>0</v>
      </c>
      <c r="CD105" s="59"/>
      <c r="CE105" s="68">
        <f t="shared" si="10"/>
        <v>0</v>
      </c>
      <c r="CF105" s="59"/>
      <c r="CG105" s="59"/>
      <c r="CH105" s="59"/>
      <c r="CI105" s="59"/>
      <c r="CJ105" s="57">
        <f t="shared" si="15"/>
        <v>0</v>
      </c>
    </row>
    <row r="106" spans="1:88" ht="17.25">
      <c r="A106" s="22"/>
      <c r="B106" s="37" t="s">
        <v>140</v>
      </c>
      <c r="C106" s="5">
        <v>8</v>
      </c>
      <c r="D106" s="5"/>
      <c r="E106" s="14" t="s">
        <v>18</v>
      </c>
      <c r="F106" s="14" t="s">
        <v>157</v>
      </c>
      <c r="G106" s="3"/>
      <c r="H106" s="28"/>
      <c r="I106" s="2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5">
        <f t="shared" si="11"/>
        <v>0</v>
      </c>
      <c r="CD106" s="59"/>
      <c r="CE106" s="68">
        <f t="shared" si="10"/>
        <v>0</v>
      </c>
      <c r="CF106" s="59"/>
      <c r="CG106" s="59"/>
      <c r="CH106" s="59"/>
      <c r="CI106" s="59"/>
      <c r="CJ106" s="57">
        <f t="shared" si="15"/>
        <v>0</v>
      </c>
    </row>
    <row r="107" spans="1:88" ht="17.25">
      <c r="A107" s="22">
        <v>101</v>
      </c>
      <c r="B107" s="30" t="s">
        <v>190</v>
      </c>
      <c r="C107" s="5" t="s">
        <v>35</v>
      </c>
      <c r="D107" s="5" t="s">
        <v>35</v>
      </c>
      <c r="E107" s="14" t="s">
        <v>12</v>
      </c>
      <c r="F107" s="14" t="s">
        <v>184</v>
      </c>
      <c r="G107" s="3"/>
      <c r="H107" s="28"/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>
        <v>3</v>
      </c>
      <c r="BK107" s="28">
        <v>2</v>
      </c>
      <c r="BL107" s="28"/>
      <c r="BM107" s="28">
        <v>1</v>
      </c>
      <c r="BN107" s="28">
        <v>1</v>
      </c>
      <c r="BO107" s="28">
        <v>1</v>
      </c>
      <c r="BP107" s="28">
        <v>1</v>
      </c>
      <c r="BQ107" s="28">
        <v>1</v>
      </c>
      <c r="BR107" s="28">
        <v>1</v>
      </c>
      <c r="BS107" s="28">
        <v>1</v>
      </c>
      <c r="BT107" s="28"/>
      <c r="BU107" s="28"/>
      <c r="BV107" s="28"/>
      <c r="BW107" s="28"/>
      <c r="BX107" s="28"/>
      <c r="BY107" s="28"/>
      <c r="BZ107" s="28"/>
      <c r="CA107" s="28"/>
      <c r="CB107" s="28"/>
      <c r="CC107" s="25">
        <f t="shared" si="11"/>
        <v>12</v>
      </c>
      <c r="CD107" s="59"/>
      <c r="CE107" s="68">
        <f t="shared" si="10"/>
        <v>12</v>
      </c>
      <c r="CF107" s="59"/>
      <c r="CG107" s="59"/>
      <c r="CH107" s="59"/>
      <c r="CI107" s="59"/>
      <c r="CJ107" s="57">
        <f t="shared" si="15"/>
        <v>12</v>
      </c>
    </row>
    <row r="108" spans="1:88" ht="17.25">
      <c r="A108" s="22">
        <v>102</v>
      </c>
      <c r="B108" s="30" t="s">
        <v>191</v>
      </c>
      <c r="C108" s="5" t="s">
        <v>35</v>
      </c>
      <c r="D108" s="5" t="s">
        <v>35</v>
      </c>
      <c r="E108" s="14" t="s">
        <v>12</v>
      </c>
      <c r="F108" s="14" t="s">
        <v>192</v>
      </c>
      <c r="G108" s="3"/>
      <c r="H108" s="28"/>
      <c r="I108" s="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>
        <v>2</v>
      </c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5">
        <f t="shared" si="11"/>
        <v>2</v>
      </c>
      <c r="CD108" s="59"/>
      <c r="CE108" s="68">
        <f t="shared" si="10"/>
        <v>2</v>
      </c>
      <c r="CF108" s="59"/>
      <c r="CG108" s="59"/>
      <c r="CH108" s="59"/>
      <c r="CI108" s="59"/>
      <c r="CJ108" s="57">
        <f t="shared" si="15"/>
        <v>2</v>
      </c>
    </row>
    <row r="109" spans="1:88" ht="17.25">
      <c r="A109" s="22">
        <v>103</v>
      </c>
      <c r="B109" s="30" t="s">
        <v>193</v>
      </c>
      <c r="C109" s="5" t="s">
        <v>35</v>
      </c>
      <c r="D109" s="5" t="s">
        <v>35</v>
      </c>
      <c r="E109" s="14" t="s">
        <v>12</v>
      </c>
      <c r="F109" s="14" t="s">
        <v>185</v>
      </c>
      <c r="G109" s="3"/>
      <c r="H109" s="28"/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>
        <v>2</v>
      </c>
      <c r="BK109" s="28">
        <v>1</v>
      </c>
      <c r="BL109" s="28">
        <v>2</v>
      </c>
      <c r="BM109" s="28">
        <v>1</v>
      </c>
      <c r="BN109" s="28">
        <v>3</v>
      </c>
      <c r="BO109" s="28">
        <v>3</v>
      </c>
      <c r="BP109" s="28">
        <v>1</v>
      </c>
      <c r="BQ109" s="28">
        <v>1</v>
      </c>
      <c r="BR109" s="28">
        <v>3</v>
      </c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5">
        <f t="shared" si="11"/>
        <v>17</v>
      </c>
      <c r="CD109" s="59"/>
      <c r="CE109" s="68">
        <f t="shared" si="10"/>
        <v>17</v>
      </c>
      <c r="CF109" s="59"/>
      <c r="CG109" s="59"/>
      <c r="CH109" s="59"/>
      <c r="CI109" s="59"/>
      <c r="CJ109" s="57">
        <f t="shared" si="15"/>
        <v>17</v>
      </c>
    </row>
    <row r="110" spans="1:88" ht="17.25">
      <c r="A110" s="22">
        <v>104</v>
      </c>
      <c r="B110" s="30" t="s">
        <v>86</v>
      </c>
      <c r="C110" s="5" t="s">
        <v>35</v>
      </c>
      <c r="D110" s="5" t="s">
        <v>35</v>
      </c>
      <c r="E110" s="14" t="s">
        <v>12</v>
      </c>
      <c r="F110" s="14" t="s">
        <v>194</v>
      </c>
      <c r="G110" s="3"/>
      <c r="H110" s="28"/>
      <c r="I110" s="2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>
        <v>2</v>
      </c>
      <c r="BK110" s="28">
        <v>1</v>
      </c>
      <c r="BL110" s="28"/>
      <c r="BM110" s="28"/>
      <c r="BN110" s="28"/>
      <c r="BO110" s="28"/>
      <c r="BP110" s="28"/>
      <c r="BQ110" s="28"/>
      <c r="BR110" s="28">
        <v>1</v>
      </c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5">
        <f t="shared" si="11"/>
        <v>4</v>
      </c>
      <c r="CD110" s="59"/>
      <c r="CE110" s="68">
        <f t="shared" si="10"/>
        <v>4</v>
      </c>
      <c r="CF110" s="58">
        <v>1</v>
      </c>
      <c r="CG110" s="59"/>
      <c r="CH110" s="59"/>
      <c r="CI110" s="59"/>
      <c r="CJ110" s="57">
        <f t="shared" si="15"/>
        <v>5</v>
      </c>
    </row>
    <row r="111" spans="1:88" ht="17.25">
      <c r="A111" s="22">
        <v>105</v>
      </c>
      <c r="B111" s="30" t="s">
        <v>217</v>
      </c>
      <c r="C111" s="5" t="s">
        <v>35</v>
      </c>
      <c r="D111" s="5" t="s">
        <v>35</v>
      </c>
      <c r="E111" s="14" t="s">
        <v>12</v>
      </c>
      <c r="F111" s="14" t="s">
        <v>201</v>
      </c>
      <c r="G111" s="3"/>
      <c r="H111" s="28"/>
      <c r="I111" s="2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>
        <v>2</v>
      </c>
      <c r="BL111" s="28"/>
      <c r="BM111" s="28">
        <v>1</v>
      </c>
      <c r="BN111" s="28">
        <v>1</v>
      </c>
      <c r="BO111" s="28">
        <v>1</v>
      </c>
      <c r="BP111" s="28">
        <v>1</v>
      </c>
      <c r="BQ111" s="28">
        <v>1</v>
      </c>
      <c r="BR111" s="28">
        <v>1</v>
      </c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5">
        <f t="shared" si="11"/>
        <v>8</v>
      </c>
      <c r="CD111" s="59"/>
      <c r="CE111" s="68">
        <f t="shared" ref="CE111:CE115" si="19">CC111-CD111</f>
        <v>8</v>
      </c>
      <c r="CF111" s="59"/>
      <c r="CG111" s="58">
        <v>1</v>
      </c>
      <c r="CH111" s="58">
        <v>1</v>
      </c>
      <c r="CI111" s="59"/>
      <c r="CJ111" s="57">
        <f t="shared" si="15"/>
        <v>10</v>
      </c>
    </row>
    <row r="112" spans="1:88" ht="17.25">
      <c r="A112" s="22">
        <v>106</v>
      </c>
      <c r="B112" s="30" t="s">
        <v>234</v>
      </c>
      <c r="C112" s="5" t="s">
        <v>35</v>
      </c>
      <c r="D112" s="5" t="s">
        <v>35</v>
      </c>
      <c r="E112" s="14" t="s">
        <v>12</v>
      </c>
      <c r="F112" s="14" t="s">
        <v>216</v>
      </c>
      <c r="G112" s="3"/>
      <c r="H112" s="28"/>
      <c r="I112" s="2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>
        <v>1</v>
      </c>
      <c r="BL112" s="28"/>
      <c r="BM112" s="28">
        <v>1</v>
      </c>
      <c r="BN112" s="28">
        <v>1</v>
      </c>
      <c r="BO112" s="28">
        <v>1</v>
      </c>
      <c r="BP112" s="28">
        <v>1</v>
      </c>
      <c r="BQ112" s="28">
        <v>1</v>
      </c>
      <c r="BR112" s="28">
        <v>1</v>
      </c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5">
        <f t="shared" si="11"/>
        <v>7</v>
      </c>
      <c r="CD112" s="59"/>
      <c r="CE112" s="68">
        <f t="shared" si="19"/>
        <v>7</v>
      </c>
      <c r="CF112" s="59"/>
      <c r="CG112" s="59"/>
      <c r="CH112" s="59"/>
      <c r="CI112" s="59"/>
      <c r="CJ112" s="57">
        <f t="shared" si="15"/>
        <v>7</v>
      </c>
    </row>
    <row r="113" spans="1:88" ht="17.25">
      <c r="A113" s="22">
        <v>107</v>
      </c>
      <c r="B113" s="30" t="s">
        <v>218</v>
      </c>
      <c r="C113" s="5" t="s">
        <v>35</v>
      </c>
      <c r="D113" s="5" t="s">
        <v>35</v>
      </c>
      <c r="E113" s="14" t="s">
        <v>12</v>
      </c>
      <c r="F113" s="14" t="s">
        <v>36</v>
      </c>
      <c r="G113" s="3"/>
      <c r="H113" s="28"/>
      <c r="I113" s="2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>
        <v>1</v>
      </c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5">
        <f t="shared" si="11"/>
        <v>1</v>
      </c>
      <c r="CD113" s="59"/>
      <c r="CE113" s="68">
        <f t="shared" si="19"/>
        <v>1</v>
      </c>
      <c r="CF113" s="59"/>
      <c r="CG113" s="59"/>
      <c r="CH113" s="59"/>
      <c r="CI113" s="59"/>
      <c r="CJ113" s="57">
        <f t="shared" si="15"/>
        <v>1</v>
      </c>
    </row>
    <row r="114" spans="1:88" ht="17.25">
      <c r="A114" s="22">
        <v>108</v>
      </c>
      <c r="B114" s="30" t="s">
        <v>196</v>
      </c>
      <c r="C114" s="5" t="s">
        <v>35</v>
      </c>
      <c r="D114" s="5" t="s">
        <v>35</v>
      </c>
      <c r="E114" s="14" t="s">
        <v>12</v>
      </c>
      <c r="F114" s="14" t="s">
        <v>197</v>
      </c>
      <c r="G114" s="3"/>
      <c r="H114" s="28"/>
      <c r="I114" s="2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>
        <v>5</v>
      </c>
      <c r="BK114" s="28"/>
      <c r="BL114" s="28"/>
      <c r="BM114" s="28"/>
      <c r="BN114" s="28"/>
      <c r="BO114" s="28"/>
      <c r="BP114" s="28"/>
      <c r="BQ114" s="28"/>
      <c r="BR114" s="28"/>
      <c r="BS114" s="28">
        <v>1</v>
      </c>
      <c r="BT114" s="28">
        <v>1</v>
      </c>
      <c r="BU114" s="28">
        <v>1</v>
      </c>
      <c r="BV114" s="28"/>
      <c r="BW114" s="28">
        <v>1</v>
      </c>
      <c r="BX114" s="28">
        <v>1</v>
      </c>
      <c r="BY114" s="28"/>
      <c r="BZ114" s="28">
        <v>1</v>
      </c>
      <c r="CA114" s="28"/>
      <c r="CB114" s="28"/>
      <c r="CC114" s="25">
        <f t="shared" si="11"/>
        <v>11</v>
      </c>
      <c r="CD114" s="59"/>
      <c r="CE114" s="68">
        <f t="shared" si="19"/>
        <v>11</v>
      </c>
      <c r="CF114" s="59"/>
      <c r="CG114" s="59"/>
      <c r="CH114" s="59"/>
      <c r="CI114" s="59"/>
      <c r="CJ114" s="57">
        <f t="shared" si="15"/>
        <v>11</v>
      </c>
    </row>
    <row r="115" spans="1:88" ht="17.25">
      <c r="A115" s="22">
        <v>109</v>
      </c>
      <c r="B115" s="30" t="s">
        <v>198</v>
      </c>
      <c r="C115" s="5" t="s">
        <v>35</v>
      </c>
      <c r="D115" s="5" t="s">
        <v>35</v>
      </c>
      <c r="E115" s="14" t="s">
        <v>12</v>
      </c>
      <c r="F115" s="14" t="s">
        <v>199</v>
      </c>
      <c r="G115" s="3"/>
      <c r="H115" s="28"/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>
        <v>4</v>
      </c>
      <c r="BK115" s="28"/>
      <c r="BL115" s="28"/>
      <c r="BM115" s="28"/>
      <c r="BN115" s="28"/>
      <c r="BO115" s="28"/>
      <c r="BP115" s="28"/>
      <c r="BQ115" s="28"/>
      <c r="BR115" s="28"/>
      <c r="BS115" s="28">
        <v>2</v>
      </c>
      <c r="BT115" s="28">
        <v>1</v>
      </c>
      <c r="BU115" s="28">
        <v>1</v>
      </c>
      <c r="BV115" s="28"/>
      <c r="BW115" s="28">
        <v>1</v>
      </c>
      <c r="BX115" s="28">
        <v>1</v>
      </c>
      <c r="BY115" s="28"/>
      <c r="BZ115" s="28">
        <v>1</v>
      </c>
      <c r="CA115" s="28"/>
      <c r="CB115" s="28"/>
      <c r="CC115" s="25">
        <f t="shared" si="11"/>
        <v>11</v>
      </c>
      <c r="CD115" s="59"/>
      <c r="CE115" s="68">
        <f t="shared" si="19"/>
        <v>11</v>
      </c>
      <c r="CF115" s="59"/>
      <c r="CG115" s="59"/>
      <c r="CH115" s="59"/>
      <c r="CI115" s="59"/>
      <c r="CJ115" s="57">
        <f t="shared" si="15"/>
        <v>11</v>
      </c>
    </row>
    <row r="116" spans="1:88" ht="17.25">
      <c r="A116" s="22"/>
      <c r="B116" s="30" t="s">
        <v>259</v>
      </c>
      <c r="C116" s="5" t="s">
        <v>35</v>
      </c>
      <c r="D116" s="5" t="s">
        <v>35</v>
      </c>
      <c r="E116" s="14" t="s">
        <v>12</v>
      </c>
      <c r="F116" s="14" t="s">
        <v>258</v>
      </c>
      <c r="G116" s="3"/>
      <c r="H116" s="28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5"/>
      <c r="CD116" s="59"/>
      <c r="CE116" s="68"/>
      <c r="CF116" s="59"/>
      <c r="CG116" s="59"/>
      <c r="CH116" s="59"/>
      <c r="CI116" s="58">
        <v>2</v>
      </c>
      <c r="CJ116" s="57">
        <f t="shared" si="15"/>
        <v>2</v>
      </c>
    </row>
    <row r="117" spans="1:88" ht="17.25">
      <c r="A117" s="22">
        <v>110</v>
      </c>
      <c r="B117" s="30" t="s">
        <v>225</v>
      </c>
      <c r="C117" s="5" t="s">
        <v>35</v>
      </c>
      <c r="D117" s="5" t="s">
        <v>35</v>
      </c>
      <c r="E117" s="14" t="s">
        <v>12</v>
      </c>
      <c r="F117" s="14" t="s">
        <v>223</v>
      </c>
      <c r="G117" s="3"/>
      <c r="H117" s="28"/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>
        <v>2</v>
      </c>
      <c r="BT117" s="28"/>
      <c r="BU117" s="28"/>
      <c r="BV117" s="28"/>
      <c r="BW117" s="28"/>
      <c r="BX117" s="28">
        <v>1</v>
      </c>
      <c r="BY117" s="28">
        <v>2</v>
      </c>
      <c r="BZ117" s="28">
        <v>1</v>
      </c>
      <c r="CA117" s="28"/>
      <c r="CB117" s="28"/>
      <c r="CC117" s="25">
        <f t="shared" ref="CC117:CC177" si="20">SUM(H117:CB117)</f>
        <v>6</v>
      </c>
      <c r="CD117" s="59"/>
      <c r="CE117" s="68">
        <f t="shared" ref="CE117:CE177" si="21">CC117-CD117</f>
        <v>6</v>
      </c>
      <c r="CF117" s="59"/>
      <c r="CG117" s="59"/>
      <c r="CH117" s="59"/>
      <c r="CI117" s="59"/>
      <c r="CJ117" s="57">
        <f t="shared" si="15"/>
        <v>6</v>
      </c>
    </row>
    <row r="118" spans="1:88" ht="34.5">
      <c r="A118" s="22">
        <v>111</v>
      </c>
      <c r="B118" s="35" t="s">
        <v>239</v>
      </c>
      <c r="C118" s="5" t="s">
        <v>35</v>
      </c>
      <c r="D118" s="5" t="s">
        <v>35</v>
      </c>
      <c r="E118" s="15" t="s">
        <v>12</v>
      </c>
      <c r="F118" s="15" t="s">
        <v>236</v>
      </c>
      <c r="G118" s="3"/>
      <c r="H118" s="28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>
        <v>1</v>
      </c>
      <c r="BW118" s="28"/>
      <c r="BX118" s="28"/>
      <c r="BY118" s="28"/>
      <c r="BZ118" s="28"/>
      <c r="CA118" s="28"/>
      <c r="CB118" s="28"/>
      <c r="CC118" s="25">
        <f t="shared" si="20"/>
        <v>1</v>
      </c>
      <c r="CD118" s="59"/>
      <c r="CE118" s="68">
        <f t="shared" si="21"/>
        <v>1</v>
      </c>
      <c r="CF118" s="59"/>
      <c r="CG118" s="59"/>
      <c r="CH118" s="59"/>
      <c r="CI118" s="59"/>
      <c r="CJ118" s="57">
        <f t="shared" si="15"/>
        <v>1</v>
      </c>
    </row>
    <row r="119" spans="1:88" ht="17.25">
      <c r="A119" s="4" t="s">
        <v>38</v>
      </c>
      <c r="B119" s="33" t="s">
        <v>246</v>
      </c>
      <c r="C119" s="33"/>
      <c r="D119" s="33"/>
      <c r="E119" s="13"/>
      <c r="F119" s="13"/>
      <c r="G119" s="10"/>
      <c r="H119" s="45">
        <f t="shared" ref="H119:AA119" si="22">SUM(H72:H118)</f>
        <v>1</v>
      </c>
      <c r="I119" s="45">
        <f t="shared" si="22"/>
        <v>0</v>
      </c>
      <c r="J119" s="45">
        <f t="shared" si="22"/>
        <v>4</v>
      </c>
      <c r="K119" s="45">
        <f t="shared" si="22"/>
        <v>0</v>
      </c>
      <c r="L119" s="45">
        <f t="shared" si="22"/>
        <v>7</v>
      </c>
      <c r="M119" s="45">
        <f t="shared" si="22"/>
        <v>5</v>
      </c>
      <c r="N119" s="45">
        <f t="shared" si="22"/>
        <v>2</v>
      </c>
      <c r="O119" s="45">
        <f t="shared" si="22"/>
        <v>10</v>
      </c>
      <c r="P119" s="45">
        <f t="shared" si="22"/>
        <v>10</v>
      </c>
      <c r="Q119" s="45">
        <f t="shared" si="22"/>
        <v>14</v>
      </c>
      <c r="R119" s="45">
        <f t="shared" si="22"/>
        <v>14</v>
      </c>
      <c r="S119" s="45">
        <f t="shared" si="22"/>
        <v>12</v>
      </c>
      <c r="T119" s="45">
        <f t="shared" si="22"/>
        <v>11</v>
      </c>
      <c r="U119" s="45">
        <f t="shared" si="22"/>
        <v>4</v>
      </c>
      <c r="V119" s="45">
        <f t="shared" si="22"/>
        <v>8</v>
      </c>
      <c r="W119" s="45">
        <f t="shared" si="22"/>
        <v>8</v>
      </c>
      <c r="X119" s="45">
        <f t="shared" si="22"/>
        <v>8</v>
      </c>
      <c r="Y119" s="45">
        <f t="shared" si="22"/>
        <v>5</v>
      </c>
      <c r="Z119" s="45">
        <f t="shared" si="22"/>
        <v>5</v>
      </c>
      <c r="AA119" s="45">
        <f t="shared" si="22"/>
        <v>1</v>
      </c>
      <c r="AB119" s="45"/>
      <c r="AC119" s="45"/>
      <c r="AD119" s="45">
        <f t="shared" ref="AD119:CB119" si="23">SUM(AD72:AD118)</f>
        <v>26</v>
      </c>
      <c r="AE119" s="45">
        <f t="shared" si="23"/>
        <v>5</v>
      </c>
      <c r="AF119" s="45">
        <f t="shared" si="23"/>
        <v>1</v>
      </c>
      <c r="AG119" s="45">
        <f t="shared" si="23"/>
        <v>1</v>
      </c>
      <c r="AH119" s="45">
        <f t="shared" si="23"/>
        <v>0</v>
      </c>
      <c r="AI119" s="45">
        <f t="shared" si="23"/>
        <v>0</v>
      </c>
      <c r="AJ119" s="45">
        <f t="shared" si="23"/>
        <v>4</v>
      </c>
      <c r="AK119" s="45">
        <f t="shared" si="23"/>
        <v>4</v>
      </c>
      <c r="AL119" s="45">
        <f t="shared" si="23"/>
        <v>4</v>
      </c>
      <c r="AM119" s="45">
        <f t="shared" si="23"/>
        <v>4</v>
      </c>
      <c r="AN119" s="45">
        <f t="shared" si="23"/>
        <v>3</v>
      </c>
      <c r="AO119" s="45">
        <f t="shared" si="23"/>
        <v>3</v>
      </c>
      <c r="AP119" s="45">
        <f t="shared" si="23"/>
        <v>3</v>
      </c>
      <c r="AQ119" s="45">
        <f t="shared" si="23"/>
        <v>4</v>
      </c>
      <c r="AR119" s="45">
        <f t="shared" si="23"/>
        <v>3</v>
      </c>
      <c r="AS119" s="45">
        <f t="shared" si="23"/>
        <v>3</v>
      </c>
      <c r="AT119" s="45">
        <f t="shared" si="23"/>
        <v>2</v>
      </c>
      <c r="AU119" s="45">
        <f t="shared" si="23"/>
        <v>2</v>
      </c>
      <c r="AV119" s="45">
        <f t="shared" si="23"/>
        <v>2</v>
      </c>
      <c r="AW119" s="45">
        <f t="shared" si="23"/>
        <v>2</v>
      </c>
      <c r="AX119" s="45">
        <f t="shared" si="23"/>
        <v>2</v>
      </c>
      <c r="AY119" s="45">
        <f t="shared" si="23"/>
        <v>2</v>
      </c>
      <c r="AZ119" s="45">
        <f t="shared" si="23"/>
        <v>2</v>
      </c>
      <c r="BA119" s="45">
        <f t="shared" si="23"/>
        <v>2</v>
      </c>
      <c r="BB119" s="45">
        <f t="shared" si="23"/>
        <v>1</v>
      </c>
      <c r="BC119" s="45">
        <f t="shared" si="23"/>
        <v>3</v>
      </c>
      <c r="BD119" s="45">
        <f t="shared" si="23"/>
        <v>3</v>
      </c>
      <c r="BE119" s="45">
        <f t="shared" si="23"/>
        <v>9</v>
      </c>
      <c r="BF119" s="45">
        <f t="shared" si="23"/>
        <v>8</v>
      </c>
      <c r="BG119" s="45">
        <f t="shared" si="23"/>
        <v>9</v>
      </c>
      <c r="BH119" s="45">
        <f t="shared" si="23"/>
        <v>7</v>
      </c>
      <c r="BI119" s="45">
        <f t="shared" si="23"/>
        <v>3</v>
      </c>
      <c r="BJ119" s="45">
        <f t="shared" si="23"/>
        <v>21</v>
      </c>
      <c r="BK119" s="45">
        <f t="shared" si="23"/>
        <v>8</v>
      </c>
      <c r="BL119" s="45">
        <f t="shared" si="23"/>
        <v>2</v>
      </c>
      <c r="BM119" s="45">
        <f t="shared" si="23"/>
        <v>4</v>
      </c>
      <c r="BN119" s="45">
        <f t="shared" si="23"/>
        <v>6</v>
      </c>
      <c r="BO119" s="45">
        <f t="shared" si="23"/>
        <v>6</v>
      </c>
      <c r="BP119" s="45">
        <f t="shared" si="23"/>
        <v>4</v>
      </c>
      <c r="BQ119" s="45">
        <f t="shared" si="23"/>
        <v>4</v>
      </c>
      <c r="BR119" s="45">
        <f t="shared" si="23"/>
        <v>7</v>
      </c>
      <c r="BS119" s="45">
        <f t="shared" si="23"/>
        <v>6</v>
      </c>
      <c r="BT119" s="45">
        <f t="shared" si="23"/>
        <v>2</v>
      </c>
      <c r="BU119" s="45">
        <f t="shared" si="23"/>
        <v>2</v>
      </c>
      <c r="BV119" s="45">
        <f t="shared" si="23"/>
        <v>1</v>
      </c>
      <c r="BW119" s="45">
        <f t="shared" si="23"/>
        <v>2</v>
      </c>
      <c r="BX119" s="45">
        <f t="shared" si="23"/>
        <v>3</v>
      </c>
      <c r="BY119" s="45">
        <f t="shared" si="23"/>
        <v>2</v>
      </c>
      <c r="BZ119" s="45">
        <f t="shared" si="23"/>
        <v>3</v>
      </c>
      <c r="CA119" s="45">
        <f t="shared" si="23"/>
        <v>1</v>
      </c>
      <c r="CB119" s="45">
        <f t="shared" si="23"/>
        <v>0</v>
      </c>
      <c r="CC119" s="45">
        <f t="shared" si="20"/>
        <v>340</v>
      </c>
      <c r="CD119" s="63"/>
      <c r="CE119" s="67">
        <f t="shared" si="21"/>
        <v>340</v>
      </c>
      <c r="CF119" s="45">
        <f t="shared" ref="CF119:CI119" si="24">SUM(CF72:CF118)</f>
        <v>1</v>
      </c>
      <c r="CG119" s="45">
        <f t="shared" si="24"/>
        <v>1</v>
      </c>
      <c r="CH119" s="45">
        <f t="shared" si="24"/>
        <v>1</v>
      </c>
      <c r="CI119" s="45">
        <f t="shared" si="24"/>
        <v>2</v>
      </c>
      <c r="CJ119" s="61">
        <f t="shared" si="15"/>
        <v>345</v>
      </c>
    </row>
    <row r="120" spans="1:88" ht="17.25">
      <c r="A120" s="22">
        <v>112</v>
      </c>
      <c r="B120" s="37" t="s">
        <v>316</v>
      </c>
      <c r="C120" s="5" t="s">
        <v>317</v>
      </c>
      <c r="D120" s="14" t="s">
        <v>247</v>
      </c>
      <c r="E120" s="14" t="s">
        <v>7</v>
      </c>
      <c r="F120" s="14" t="s">
        <v>22</v>
      </c>
      <c r="G120" s="3"/>
      <c r="H120" s="28">
        <v>10</v>
      </c>
      <c r="I120" s="28">
        <v>9</v>
      </c>
      <c r="J120" s="28">
        <v>5</v>
      </c>
      <c r="K120" s="28"/>
      <c r="L120" s="28">
        <v>7</v>
      </c>
      <c r="M120" s="28">
        <v>1</v>
      </c>
      <c r="N120" s="28">
        <v>1</v>
      </c>
      <c r="O120" s="28">
        <v>1</v>
      </c>
      <c r="P120" s="28">
        <v>1</v>
      </c>
      <c r="Q120" s="28">
        <v>1</v>
      </c>
      <c r="R120" s="28">
        <v>1</v>
      </c>
      <c r="S120" s="28">
        <v>1</v>
      </c>
      <c r="T120" s="28">
        <v>1</v>
      </c>
      <c r="U120" s="28">
        <v>1</v>
      </c>
      <c r="V120" s="28">
        <v>1</v>
      </c>
      <c r="W120" s="28">
        <v>1</v>
      </c>
      <c r="X120" s="28">
        <v>1</v>
      </c>
      <c r="Y120" s="28">
        <v>1</v>
      </c>
      <c r="Z120" s="28">
        <v>1</v>
      </c>
      <c r="AA120" s="28">
        <v>6</v>
      </c>
      <c r="AB120" s="28">
        <v>1</v>
      </c>
      <c r="AC120" s="28">
        <v>2</v>
      </c>
      <c r="AD120" s="28">
        <v>4</v>
      </c>
      <c r="AE120" s="28">
        <v>1</v>
      </c>
      <c r="AF120" s="28">
        <v>4</v>
      </c>
      <c r="AG120" s="28">
        <v>3</v>
      </c>
      <c r="AH120" s="28">
        <v>1</v>
      </c>
      <c r="AI120" s="28">
        <v>1</v>
      </c>
      <c r="AJ120" s="28">
        <v>1</v>
      </c>
      <c r="AK120" s="28">
        <v>1</v>
      </c>
      <c r="AL120" s="28">
        <v>1</v>
      </c>
      <c r="AM120" s="28">
        <v>1</v>
      </c>
      <c r="AN120" s="28">
        <v>1</v>
      </c>
      <c r="AO120" s="28">
        <v>1</v>
      </c>
      <c r="AP120" s="28">
        <v>1</v>
      </c>
      <c r="AQ120" s="28">
        <v>1</v>
      </c>
      <c r="AR120" s="28">
        <v>1</v>
      </c>
      <c r="AS120" s="28">
        <v>1</v>
      </c>
      <c r="AT120" s="28">
        <v>1</v>
      </c>
      <c r="AU120" s="28">
        <v>1</v>
      </c>
      <c r="AV120" s="28">
        <v>1</v>
      </c>
      <c r="AW120" s="28">
        <v>1</v>
      </c>
      <c r="AX120" s="28">
        <v>1</v>
      </c>
      <c r="AY120" s="28">
        <v>1</v>
      </c>
      <c r="AZ120" s="28">
        <v>1</v>
      </c>
      <c r="BA120" s="28">
        <v>1</v>
      </c>
      <c r="BB120" s="28">
        <v>1</v>
      </c>
      <c r="BC120" s="28">
        <v>1</v>
      </c>
      <c r="BD120" s="28">
        <v>1</v>
      </c>
      <c r="BE120" s="28">
        <v>2</v>
      </c>
      <c r="BF120" s="28">
        <v>4</v>
      </c>
      <c r="BG120" s="28">
        <v>3</v>
      </c>
      <c r="BH120" s="28">
        <v>1</v>
      </c>
      <c r="BI120" s="28">
        <v>23</v>
      </c>
      <c r="BJ120" s="28">
        <v>7</v>
      </c>
      <c r="BK120" s="28">
        <v>1</v>
      </c>
      <c r="BL120" s="28">
        <v>1</v>
      </c>
      <c r="BM120" s="28"/>
      <c r="BN120" s="28"/>
      <c r="BO120" s="28"/>
      <c r="BP120" s="28"/>
      <c r="BQ120" s="28"/>
      <c r="BR120" s="28"/>
      <c r="BS120" s="28">
        <v>1</v>
      </c>
      <c r="BT120" s="28">
        <v>1</v>
      </c>
      <c r="BU120" s="28">
        <v>1</v>
      </c>
      <c r="BV120" s="28">
        <v>1</v>
      </c>
      <c r="BW120" s="28">
        <v>1</v>
      </c>
      <c r="BX120" s="28">
        <v>1</v>
      </c>
      <c r="BY120" s="28"/>
      <c r="BZ120" s="28"/>
      <c r="CA120" s="28">
        <v>1</v>
      </c>
      <c r="CB120" s="28">
        <v>2</v>
      </c>
      <c r="CC120" s="25">
        <f t="shared" si="20"/>
        <v>140</v>
      </c>
      <c r="CD120" s="59"/>
      <c r="CE120" s="68">
        <f t="shared" si="21"/>
        <v>140</v>
      </c>
      <c r="CF120" s="58">
        <v>1</v>
      </c>
      <c r="CG120" s="58">
        <v>2</v>
      </c>
      <c r="CH120" s="58">
        <v>1</v>
      </c>
      <c r="CI120" s="59"/>
      <c r="CJ120" s="57">
        <f t="shared" si="15"/>
        <v>144</v>
      </c>
    </row>
    <row r="121" spans="1:88" ht="17.25">
      <c r="A121" s="22">
        <v>113</v>
      </c>
      <c r="B121" s="37" t="s">
        <v>316</v>
      </c>
      <c r="C121" s="5" t="s">
        <v>317</v>
      </c>
      <c r="D121" s="14" t="s">
        <v>247</v>
      </c>
      <c r="E121" s="14" t="s">
        <v>21</v>
      </c>
      <c r="F121" s="14" t="s">
        <v>23</v>
      </c>
      <c r="G121" s="3"/>
      <c r="H121" s="28"/>
      <c r="I121" s="29"/>
      <c r="J121" s="28">
        <v>6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5">
        <f t="shared" si="20"/>
        <v>6</v>
      </c>
      <c r="CD121" s="59"/>
      <c r="CE121" s="68">
        <f t="shared" si="21"/>
        <v>6</v>
      </c>
      <c r="CF121" s="59"/>
      <c r="CG121" s="59"/>
      <c r="CH121" s="59"/>
      <c r="CI121" s="59"/>
      <c r="CJ121" s="57">
        <f t="shared" si="15"/>
        <v>6</v>
      </c>
    </row>
    <row r="122" spans="1:88" ht="17.25">
      <c r="A122" s="22">
        <v>116</v>
      </c>
      <c r="B122" s="37" t="s">
        <v>316</v>
      </c>
      <c r="C122" s="5" t="s">
        <v>317</v>
      </c>
      <c r="D122" s="14" t="s">
        <v>247</v>
      </c>
      <c r="E122" s="14" t="s">
        <v>21</v>
      </c>
      <c r="F122" s="14" t="s">
        <v>24</v>
      </c>
      <c r="G122" s="3"/>
      <c r="H122" s="28"/>
      <c r="I122" s="29"/>
      <c r="J122" s="28"/>
      <c r="K122" s="28">
        <v>4</v>
      </c>
      <c r="L122" s="28"/>
      <c r="M122" s="28">
        <v>1</v>
      </c>
      <c r="N122" s="28">
        <v>1</v>
      </c>
      <c r="O122" s="28">
        <v>1</v>
      </c>
      <c r="P122" s="28">
        <v>1</v>
      </c>
      <c r="Q122" s="28">
        <v>1</v>
      </c>
      <c r="R122" s="28">
        <v>1</v>
      </c>
      <c r="S122" s="28">
        <v>1</v>
      </c>
      <c r="T122" s="28">
        <v>1</v>
      </c>
      <c r="U122" s="28">
        <v>1</v>
      </c>
      <c r="V122" s="28">
        <v>1</v>
      </c>
      <c r="W122" s="28">
        <v>1</v>
      </c>
      <c r="X122" s="28">
        <v>1</v>
      </c>
      <c r="Y122" s="28">
        <v>1</v>
      </c>
      <c r="Z122" s="28">
        <v>1</v>
      </c>
      <c r="AA122" s="28">
        <v>1</v>
      </c>
      <c r="AB122" s="28">
        <v>1</v>
      </c>
      <c r="AC122" s="28">
        <v>1</v>
      </c>
      <c r="AD122" s="28"/>
      <c r="AE122" s="28">
        <v>1</v>
      </c>
      <c r="AF122" s="28">
        <v>1</v>
      </c>
      <c r="AG122" s="28">
        <v>1</v>
      </c>
      <c r="AH122" s="28"/>
      <c r="AI122" s="28"/>
      <c r="AJ122" s="28">
        <v>1</v>
      </c>
      <c r="AK122" s="28">
        <v>1</v>
      </c>
      <c r="AL122" s="28">
        <v>1</v>
      </c>
      <c r="AM122" s="28">
        <v>1</v>
      </c>
      <c r="AN122" s="28">
        <v>1</v>
      </c>
      <c r="AO122" s="28">
        <v>1</v>
      </c>
      <c r="AP122" s="28">
        <v>1</v>
      </c>
      <c r="AQ122" s="28">
        <v>1</v>
      </c>
      <c r="AR122" s="28">
        <v>1</v>
      </c>
      <c r="AS122" s="28">
        <v>1</v>
      </c>
      <c r="AT122" s="28">
        <v>1</v>
      </c>
      <c r="AU122" s="28">
        <v>1</v>
      </c>
      <c r="AV122" s="28">
        <v>1</v>
      </c>
      <c r="AW122" s="28">
        <v>1</v>
      </c>
      <c r="AX122" s="28">
        <v>1</v>
      </c>
      <c r="AY122" s="28">
        <v>1</v>
      </c>
      <c r="AZ122" s="28">
        <v>1</v>
      </c>
      <c r="BA122" s="28">
        <v>1</v>
      </c>
      <c r="BB122" s="28">
        <v>1</v>
      </c>
      <c r="BC122" s="28">
        <v>1</v>
      </c>
      <c r="BD122" s="28">
        <v>1</v>
      </c>
      <c r="BE122" s="28">
        <v>2</v>
      </c>
      <c r="BF122" s="28"/>
      <c r="BG122" s="28">
        <v>1</v>
      </c>
      <c r="BH122" s="28">
        <v>1</v>
      </c>
      <c r="BI122" s="28">
        <v>14</v>
      </c>
      <c r="BJ122" s="28"/>
      <c r="BK122" s="28">
        <v>1</v>
      </c>
      <c r="BL122" s="28">
        <v>1</v>
      </c>
      <c r="BM122" s="28">
        <v>1</v>
      </c>
      <c r="BN122" s="28">
        <v>1</v>
      </c>
      <c r="BO122" s="28">
        <v>1</v>
      </c>
      <c r="BP122" s="28">
        <v>1</v>
      </c>
      <c r="BQ122" s="28">
        <v>1</v>
      </c>
      <c r="BR122" s="28">
        <v>1</v>
      </c>
      <c r="BS122" s="28">
        <v>1</v>
      </c>
      <c r="BT122" s="28">
        <v>1</v>
      </c>
      <c r="BU122" s="28">
        <v>1</v>
      </c>
      <c r="BV122" s="28">
        <v>1</v>
      </c>
      <c r="BW122" s="28">
        <v>1</v>
      </c>
      <c r="BX122" s="28">
        <v>1</v>
      </c>
      <c r="BY122" s="28"/>
      <c r="BZ122" s="28"/>
      <c r="CA122" s="28"/>
      <c r="CB122" s="28">
        <v>1</v>
      </c>
      <c r="CC122" s="25">
        <f t="shared" si="20"/>
        <v>78</v>
      </c>
      <c r="CD122" s="59"/>
      <c r="CE122" s="68">
        <f t="shared" si="21"/>
        <v>78</v>
      </c>
      <c r="CF122" s="58">
        <v>1</v>
      </c>
      <c r="CG122" s="59"/>
      <c r="CH122" s="59"/>
      <c r="CI122" s="58">
        <v>1</v>
      </c>
      <c r="CJ122" s="57">
        <f t="shared" si="15"/>
        <v>80</v>
      </c>
    </row>
    <row r="123" spans="1:88" s="26" customFormat="1" ht="17.25">
      <c r="A123" s="4" t="s">
        <v>40</v>
      </c>
      <c r="B123" s="1" t="s">
        <v>248</v>
      </c>
      <c r="C123" s="13"/>
      <c r="D123" s="13"/>
      <c r="E123" s="13"/>
      <c r="F123" s="13"/>
      <c r="G123" s="10"/>
      <c r="H123" s="45">
        <f t="shared" ref="H123:BS123" si="25">SUM(H120:H122)</f>
        <v>10</v>
      </c>
      <c r="I123" s="45">
        <f t="shared" si="25"/>
        <v>9</v>
      </c>
      <c r="J123" s="45">
        <f t="shared" si="25"/>
        <v>11</v>
      </c>
      <c r="K123" s="45">
        <f t="shared" si="25"/>
        <v>4</v>
      </c>
      <c r="L123" s="45">
        <f t="shared" si="25"/>
        <v>7</v>
      </c>
      <c r="M123" s="45">
        <f t="shared" si="25"/>
        <v>2</v>
      </c>
      <c r="N123" s="45">
        <f t="shared" si="25"/>
        <v>2</v>
      </c>
      <c r="O123" s="45">
        <f t="shared" si="25"/>
        <v>2</v>
      </c>
      <c r="P123" s="45">
        <f t="shared" si="25"/>
        <v>2</v>
      </c>
      <c r="Q123" s="45">
        <f t="shared" si="25"/>
        <v>2</v>
      </c>
      <c r="R123" s="45">
        <f t="shared" si="25"/>
        <v>2</v>
      </c>
      <c r="S123" s="45">
        <f t="shared" si="25"/>
        <v>2</v>
      </c>
      <c r="T123" s="45">
        <f t="shared" si="25"/>
        <v>2</v>
      </c>
      <c r="U123" s="45">
        <f t="shared" si="25"/>
        <v>2</v>
      </c>
      <c r="V123" s="45">
        <f t="shared" si="25"/>
        <v>2</v>
      </c>
      <c r="W123" s="45">
        <f t="shared" si="25"/>
        <v>2</v>
      </c>
      <c r="X123" s="45">
        <f t="shared" si="25"/>
        <v>2</v>
      </c>
      <c r="Y123" s="45">
        <f t="shared" si="25"/>
        <v>2</v>
      </c>
      <c r="Z123" s="45">
        <f t="shared" si="25"/>
        <v>2</v>
      </c>
      <c r="AA123" s="45">
        <f t="shared" si="25"/>
        <v>7</v>
      </c>
      <c r="AB123" s="45">
        <f t="shared" si="25"/>
        <v>2</v>
      </c>
      <c r="AC123" s="45">
        <f t="shared" si="25"/>
        <v>3</v>
      </c>
      <c r="AD123" s="45">
        <f t="shared" si="25"/>
        <v>4</v>
      </c>
      <c r="AE123" s="45">
        <f t="shared" si="25"/>
        <v>2</v>
      </c>
      <c r="AF123" s="45">
        <f t="shared" si="25"/>
        <v>5</v>
      </c>
      <c r="AG123" s="45">
        <f t="shared" si="25"/>
        <v>4</v>
      </c>
      <c r="AH123" s="45">
        <f t="shared" si="25"/>
        <v>1</v>
      </c>
      <c r="AI123" s="45">
        <f t="shared" si="25"/>
        <v>1</v>
      </c>
      <c r="AJ123" s="45">
        <f t="shared" si="25"/>
        <v>2</v>
      </c>
      <c r="AK123" s="45">
        <f t="shared" si="25"/>
        <v>2</v>
      </c>
      <c r="AL123" s="45">
        <f t="shared" si="25"/>
        <v>2</v>
      </c>
      <c r="AM123" s="45">
        <f t="shared" si="25"/>
        <v>2</v>
      </c>
      <c r="AN123" s="45">
        <f t="shared" si="25"/>
        <v>2</v>
      </c>
      <c r="AO123" s="45">
        <f t="shared" si="25"/>
        <v>2</v>
      </c>
      <c r="AP123" s="45">
        <f t="shared" si="25"/>
        <v>2</v>
      </c>
      <c r="AQ123" s="45">
        <f t="shared" si="25"/>
        <v>2</v>
      </c>
      <c r="AR123" s="45">
        <f t="shared" si="25"/>
        <v>2</v>
      </c>
      <c r="AS123" s="45">
        <f t="shared" si="25"/>
        <v>2</v>
      </c>
      <c r="AT123" s="45">
        <f t="shared" si="25"/>
        <v>2</v>
      </c>
      <c r="AU123" s="45">
        <f t="shared" si="25"/>
        <v>2</v>
      </c>
      <c r="AV123" s="45">
        <f t="shared" si="25"/>
        <v>2</v>
      </c>
      <c r="AW123" s="45">
        <f t="shared" si="25"/>
        <v>2</v>
      </c>
      <c r="AX123" s="45">
        <f t="shared" si="25"/>
        <v>2</v>
      </c>
      <c r="AY123" s="45">
        <f t="shared" si="25"/>
        <v>2</v>
      </c>
      <c r="AZ123" s="45">
        <f t="shared" si="25"/>
        <v>2</v>
      </c>
      <c r="BA123" s="45">
        <f t="shared" si="25"/>
        <v>2</v>
      </c>
      <c r="BB123" s="45">
        <f t="shared" si="25"/>
        <v>2</v>
      </c>
      <c r="BC123" s="45">
        <f t="shared" si="25"/>
        <v>2</v>
      </c>
      <c r="BD123" s="45">
        <f t="shared" si="25"/>
        <v>2</v>
      </c>
      <c r="BE123" s="45">
        <f t="shared" si="25"/>
        <v>4</v>
      </c>
      <c r="BF123" s="45">
        <f t="shared" si="25"/>
        <v>4</v>
      </c>
      <c r="BG123" s="45">
        <f t="shared" si="25"/>
        <v>4</v>
      </c>
      <c r="BH123" s="45">
        <f t="shared" si="25"/>
        <v>2</v>
      </c>
      <c r="BI123" s="45">
        <f t="shared" si="25"/>
        <v>37</v>
      </c>
      <c r="BJ123" s="45">
        <f t="shared" si="25"/>
        <v>7</v>
      </c>
      <c r="BK123" s="45">
        <f t="shared" si="25"/>
        <v>2</v>
      </c>
      <c r="BL123" s="45">
        <f t="shared" si="25"/>
        <v>2</v>
      </c>
      <c r="BM123" s="45">
        <f t="shared" si="25"/>
        <v>1</v>
      </c>
      <c r="BN123" s="45">
        <f t="shared" si="25"/>
        <v>1</v>
      </c>
      <c r="BO123" s="45">
        <f t="shared" si="25"/>
        <v>1</v>
      </c>
      <c r="BP123" s="45">
        <f t="shared" si="25"/>
        <v>1</v>
      </c>
      <c r="BQ123" s="45">
        <f t="shared" si="25"/>
        <v>1</v>
      </c>
      <c r="BR123" s="45">
        <f t="shared" si="25"/>
        <v>1</v>
      </c>
      <c r="BS123" s="45">
        <f t="shared" si="25"/>
        <v>2</v>
      </c>
      <c r="BT123" s="45">
        <f t="shared" ref="BT123:CB123" si="26">SUM(BT120:BT122)</f>
        <v>2</v>
      </c>
      <c r="BU123" s="45">
        <f t="shared" si="26"/>
        <v>2</v>
      </c>
      <c r="BV123" s="45">
        <f t="shared" si="26"/>
        <v>2</v>
      </c>
      <c r="BW123" s="45">
        <f t="shared" si="26"/>
        <v>2</v>
      </c>
      <c r="BX123" s="45">
        <f t="shared" si="26"/>
        <v>2</v>
      </c>
      <c r="BY123" s="45">
        <f t="shared" si="26"/>
        <v>0</v>
      </c>
      <c r="BZ123" s="45">
        <f t="shared" si="26"/>
        <v>0</v>
      </c>
      <c r="CA123" s="45">
        <f t="shared" si="26"/>
        <v>1</v>
      </c>
      <c r="CB123" s="45">
        <f t="shared" si="26"/>
        <v>3</v>
      </c>
      <c r="CC123" s="45">
        <f t="shared" si="20"/>
        <v>224</v>
      </c>
      <c r="CD123" s="63"/>
      <c r="CE123" s="67">
        <f t="shared" si="21"/>
        <v>224</v>
      </c>
      <c r="CF123" s="45">
        <f t="shared" ref="CF123:CI123" si="27">SUM(CF120:CF122)</f>
        <v>2</v>
      </c>
      <c r="CG123" s="45">
        <f t="shared" si="27"/>
        <v>2</v>
      </c>
      <c r="CH123" s="45">
        <f t="shared" si="27"/>
        <v>1</v>
      </c>
      <c r="CI123" s="45">
        <f t="shared" si="27"/>
        <v>1</v>
      </c>
      <c r="CJ123" s="61">
        <f t="shared" si="15"/>
        <v>230</v>
      </c>
    </row>
    <row r="124" spans="1:88" ht="17.25">
      <c r="A124" s="22">
        <v>118</v>
      </c>
      <c r="B124" s="2" t="s">
        <v>41</v>
      </c>
      <c r="C124" s="14" t="s">
        <v>318</v>
      </c>
      <c r="D124" s="14" t="s">
        <v>39</v>
      </c>
      <c r="E124" s="14" t="s">
        <v>30</v>
      </c>
      <c r="F124" s="14"/>
      <c r="G124" s="3"/>
      <c r="H124" s="28">
        <v>4</v>
      </c>
      <c r="I124" s="29">
        <v>4</v>
      </c>
      <c r="J124" s="28">
        <v>3</v>
      </c>
      <c r="K124" s="28">
        <v>1</v>
      </c>
      <c r="L124" s="28">
        <v>1</v>
      </c>
      <c r="M124" s="28">
        <v>1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>
        <v>1</v>
      </c>
      <c r="AE124" s="28"/>
      <c r="AF124" s="28">
        <v>2</v>
      </c>
      <c r="AG124" s="28">
        <v>2</v>
      </c>
      <c r="AH124" s="28"/>
      <c r="AI124" s="28"/>
      <c r="AJ124" s="28"/>
      <c r="AK124" s="28"/>
      <c r="AL124" s="28"/>
      <c r="AM124" s="28"/>
      <c r="AN124" s="28">
        <v>1</v>
      </c>
      <c r="AO124" s="28">
        <v>1</v>
      </c>
      <c r="AP124" s="28">
        <v>1</v>
      </c>
      <c r="AQ124" s="28">
        <v>1</v>
      </c>
      <c r="AR124" s="28">
        <v>1</v>
      </c>
      <c r="AS124" s="28">
        <v>1</v>
      </c>
      <c r="AT124" s="28"/>
      <c r="AU124" s="28"/>
      <c r="AV124" s="28"/>
      <c r="AW124" s="28"/>
      <c r="AX124" s="28"/>
      <c r="AY124" s="28"/>
      <c r="AZ124" s="28">
        <v>1</v>
      </c>
      <c r="BA124" s="28">
        <v>1</v>
      </c>
      <c r="BB124" s="28"/>
      <c r="BC124" s="28"/>
      <c r="BD124" s="28">
        <v>1</v>
      </c>
      <c r="BE124" s="28">
        <v>2</v>
      </c>
      <c r="BF124" s="28">
        <v>2</v>
      </c>
      <c r="BG124" s="28">
        <v>2</v>
      </c>
      <c r="BH124" s="28">
        <v>1</v>
      </c>
      <c r="BI124" s="28">
        <v>3</v>
      </c>
      <c r="BJ124" s="28">
        <v>2</v>
      </c>
      <c r="BK124" s="28">
        <v>1</v>
      </c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>
        <v>1</v>
      </c>
      <c r="CB124" s="28">
        <v>1</v>
      </c>
      <c r="CC124" s="25">
        <f t="shared" si="20"/>
        <v>43</v>
      </c>
      <c r="CD124" s="59"/>
      <c r="CE124" s="68">
        <f t="shared" si="21"/>
        <v>43</v>
      </c>
      <c r="CF124" s="59"/>
      <c r="CG124" s="59"/>
      <c r="CH124" s="59"/>
      <c r="CI124" s="59"/>
      <c r="CJ124" s="57">
        <f t="shared" si="15"/>
        <v>43</v>
      </c>
    </row>
    <row r="125" spans="1:88" ht="17.25">
      <c r="A125" s="22">
        <v>119</v>
      </c>
      <c r="B125" s="12" t="s">
        <v>83</v>
      </c>
      <c r="C125" s="14" t="s">
        <v>318</v>
      </c>
      <c r="D125" s="14" t="s">
        <v>39</v>
      </c>
      <c r="E125" s="14" t="s">
        <v>30</v>
      </c>
      <c r="F125" s="14"/>
      <c r="G125" s="3"/>
      <c r="H125" s="28"/>
      <c r="I125" s="2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>
        <v>2</v>
      </c>
      <c r="AC125" s="28">
        <v>2</v>
      </c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5">
        <f t="shared" si="20"/>
        <v>4</v>
      </c>
      <c r="CD125" s="59"/>
      <c r="CE125" s="68">
        <f t="shared" si="21"/>
        <v>4</v>
      </c>
      <c r="CF125" s="59"/>
      <c r="CG125" s="59"/>
      <c r="CH125" s="59"/>
      <c r="CI125" s="59"/>
      <c r="CJ125" s="57">
        <f t="shared" si="15"/>
        <v>4</v>
      </c>
    </row>
    <row r="126" spans="1:88" ht="17.25">
      <c r="A126" s="22">
        <v>120</v>
      </c>
      <c r="B126" s="12" t="s">
        <v>228</v>
      </c>
      <c r="C126" s="14" t="s">
        <v>318</v>
      </c>
      <c r="D126" s="14" t="s">
        <v>39</v>
      </c>
      <c r="E126" s="14" t="s">
        <v>30</v>
      </c>
      <c r="F126" s="14"/>
      <c r="G126" s="3"/>
      <c r="H126" s="28"/>
      <c r="I126" s="2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>
        <v>2</v>
      </c>
      <c r="CB126" s="28"/>
      <c r="CC126" s="25">
        <f t="shared" si="20"/>
        <v>2</v>
      </c>
      <c r="CD126" s="59"/>
      <c r="CE126" s="68">
        <f t="shared" si="21"/>
        <v>2</v>
      </c>
      <c r="CF126" s="59"/>
      <c r="CG126" s="59"/>
      <c r="CH126" s="59"/>
      <c r="CI126" s="59"/>
      <c r="CJ126" s="57">
        <f t="shared" si="15"/>
        <v>2</v>
      </c>
    </row>
    <row r="127" spans="1:88" ht="17.25">
      <c r="A127" s="22">
        <v>121</v>
      </c>
      <c r="B127" s="12" t="s">
        <v>101</v>
      </c>
      <c r="C127" s="14" t="s">
        <v>318</v>
      </c>
      <c r="D127" s="14" t="s">
        <v>39</v>
      </c>
      <c r="E127" s="14" t="s">
        <v>10</v>
      </c>
      <c r="F127" s="14" t="s">
        <v>82</v>
      </c>
      <c r="G127" s="3"/>
      <c r="H127" s="28"/>
      <c r="I127" s="2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>
        <v>2</v>
      </c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5">
        <f t="shared" si="20"/>
        <v>2</v>
      </c>
      <c r="CD127" s="59"/>
      <c r="CE127" s="68">
        <f t="shared" si="21"/>
        <v>2</v>
      </c>
      <c r="CF127" s="59"/>
      <c r="CG127" s="59"/>
      <c r="CH127" s="59"/>
      <c r="CI127" s="59"/>
      <c r="CJ127" s="57">
        <f t="shared" si="15"/>
        <v>2</v>
      </c>
    </row>
    <row r="128" spans="1:88" ht="17.25">
      <c r="A128" s="22">
        <v>122</v>
      </c>
      <c r="B128" s="2" t="s">
        <v>42</v>
      </c>
      <c r="C128" s="14" t="s">
        <v>318</v>
      </c>
      <c r="D128" s="14" t="s">
        <v>39</v>
      </c>
      <c r="E128" s="14" t="s">
        <v>13</v>
      </c>
      <c r="F128" s="14" t="s">
        <v>28</v>
      </c>
      <c r="G128" s="3"/>
      <c r="H128" s="28"/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>
        <v>9</v>
      </c>
      <c r="BJ128" s="28">
        <v>1</v>
      </c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5">
        <f t="shared" si="20"/>
        <v>10</v>
      </c>
      <c r="CD128" s="59"/>
      <c r="CE128" s="68">
        <f t="shared" si="21"/>
        <v>10</v>
      </c>
      <c r="CF128" s="59"/>
      <c r="CG128" s="59"/>
      <c r="CH128" s="59"/>
      <c r="CI128" s="59"/>
      <c r="CJ128" s="57">
        <f t="shared" si="15"/>
        <v>10</v>
      </c>
    </row>
    <row r="129" spans="1:88" ht="17.25">
      <c r="A129" s="22">
        <v>123</v>
      </c>
      <c r="B129" s="2" t="s">
        <v>95</v>
      </c>
      <c r="C129" s="14" t="s">
        <v>318</v>
      </c>
      <c r="D129" s="14" t="s">
        <v>39</v>
      </c>
      <c r="E129" s="14" t="s">
        <v>10</v>
      </c>
      <c r="F129" s="14" t="s">
        <v>93</v>
      </c>
      <c r="G129" s="14" t="s">
        <v>94</v>
      </c>
      <c r="H129" s="28"/>
      <c r="I129" s="2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>
        <v>2</v>
      </c>
      <c r="Z129" s="28">
        <v>2</v>
      </c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>
        <v>3</v>
      </c>
      <c r="AU129" s="28">
        <v>3</v>
      </c>
      <c r="AV129" s="28">
        <v>3</v>
      </c>
      <c r="AW129" s="28">
        <v>3</v>
      </c>
      <c r="AX129" s="28">
        <v>3</v>
      </c>
      <c r="AY129" s="28">
        <v>3</v>
      </c>
      <c r="AZ129" s="28">
        <v>4</v>
      </c>
      <c r="BA129" s="28">
        <v>4</v>
      </c>
      <c r="BB129" s="28">
        <v>2</v>
      </c>
      <c r="BC129" s="28">
        <v>2</v>
      </c>
      <c r="BD129" s="28">
        <v>2</v>
      </c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5">
        <f t="shared" si="20"/>
        <v>36</v>
      </c>
      <c r="CD129" s="59"/>
      <c r="CE129" s="68">
        <f t="shared" si="21"/>
        <v>36</v>
      </c>
      <c r="CF129" s="59"/>
      <c r="CG129" s="59"/>
      <c r="CH129" s="59"/>
      <c r="CI129" s="59"/>
      <c r="CJ129" s="57">
        <f t="shared" si="15"/>
        <v>36</v>
      </c>
    </row>
    <row r="130" spans="1:88" ht="17.25">
      <c r="A130" s="22">
        <v>124</v>
      </c>
      <c r="B130" s="2" t="s">
        <v>95</v>
      </c>
      <c r="C130" s="14" t="s">
        <v>318</v>
      </c>
      <c r="D130" s="14" t="s">
        <v>39</v>
      </c>
      <c r="E130" s="14" t="s">
        <v>10</v>
      </c>
      <c r="F130" s="14" t="s">
        <v>93</v>
      </c>
      <c r="G130" s="14" t="s">
        <v>108</v>
      </c>
      <c r="H130" s="28"/>
      <c r="I130" s="2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>
        <v>4</v>
      </c>
      <c r="AR130" s="28">
        <v>4</v>
      </c>
      <c r="AS130" s="28">
        <v>4</v>
      </c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5">
        <f t="shared" si="20"/>
        <v>12</v>
      </c>
      <c r="CD130" s="59"/>
      <c r="CE130" s="68">
        <f t="shared" si="21"/>
        <v>12</v>
      </c>
      <c r="CF130" s="59"/>
      <c r="CG130" s="59"/>
      <c r="CH130" s="59"/>
      <c r="CI130" s="59"/>
      <c r="CJ130" s="57">
        <f t="shared" si="15"/>
        <v>12</v>
      </c>
    </row>
    <row r="131" spans="1:88" ht="17.25">
      <c r="A131" s="22">
        <v>125</v>
      </c>
      <c r="B131" s="2" t="s">
        <v>95</v>
      </c>
      <c r="C131" s="14" t="s">
        <v>318</v>
      </c>
      <c r="D131" s="14" t="s">
        <v>39</v>
      </c>
      <c r="E131" s="14" t="s">
        <v>10</v>
      </c>
      <c r="F131" s="14" t="s">
        <v>93</v>
      </c>
      <c r="G131" s="14" t="s">
        <v>106</v>
      </c>
      <c r="H131" s="28"/>
      <c r="I131" s="2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>
        <v>3</v>
      </c>
      <c r="AF131" s="28"/>
      <c r="AG131" s="28"/>
      <c r="AH131" s="28"/>
      <c r="AI131" s="28"/>
      <c r="AJ131" s="28">
        <v>6</v>
      </c>
      <c r="AK131" s="28">
        <v>6</v>
      </c>
      <c r="AL131" s="28">
        <v>6</v>
      </c>
      <c r="AM131" s="28">
        <v>6</v>
      </c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5">
        <f t="shared" si="20"/>
        <v>27</v>
      </c>
      <c r="CD131" s="59"/>
      <c r="CE131" s="68">
        <f t="shared" si="21"/>
        <v>27</v>
      </c>
      <c r="CF131" s="59"/>
      <c r="CG131" s="59"/>
      <c r="CH131" s="59"/>
      <c r="CI131" s="59"/>
      <c r="CJ131" s="57">
        <f t="shared" si="15"/>
        <v>27</v>
      </c>
    </row>
    <row r="132" spans="1:88" ht="17.25">
      <c r="A132" s="22">
        <v>126</v>
      </c>
      <c r="B132" s="2" t="s">
        <v>95</v>
      </c>
      <c r="C132" s="14" t="s">
        <v>318</v>
      </c>
      <c r="D132" s="14" t="s">
        <v>39</v>
      </c>
      <c r="E132" s="14" t="s">
        <v>10</v>
      </c>
      <c r="F132" s="14" t="s">
        <v>93</v>
      </c>
      <c r="G132" s="14" t="s">
        <v>107</v>
      </c>
      <c r="H132" s="28"/>
      <c r="I132" s="2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>
        <v>3</v>
      </c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>
        <v>22</v>
      </c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5">
        <f t="shared" si="20"/>
        <v>25</v>
      </c>
      <c r="CD132" s="59"/>
      <c r="CE132" s="68">
        <f t="shared" si="21"/>
        <v>25</v>
      </c>
      <c r="CF132" s="59"/>
      <c r="CG132" s="59"/>
      <c r="CH132" s="59"/>
      <c r="CI132" s="59"/>
      <c r="CJ132" s="57">
        <f t="shared" si="15"/>
        <v>25</v>
      </c>
    </row>
    <row r="133" spans="1:88" ht="17.25">
      <c r="A133" s="22">
        <v>127</v>
      </c>
      <c r="B133" s="2" t="s">
        <v>95</v>
      </c>
      <c r="C133" s="14" t="s">
        <v>318</v>
      </c>
      <c r="D133" s="14" t="s">
        <v>39</v>
      </c>
      <c r="E133" s="14" t="s">
        <v>10</v>
      </c>
      <c r="F133" s="14" t="s">
        <v>93</v>
      </c>
      <c r="G133" s="14" t="s">
        <v>109</v>
      </c>
      <c r="H133" s="28"/>
      <c r="I133" s="2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>
        <v>3</v>
      </c>
      <c r="AO133" s="28">
        <v>3</v>
      </c>
      <c r="AP133" s="28">
        <v>3</v>
      </c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5">
        <f t="shared" si="20"/>
        <v>9</v>
      </c>
      <c r="CD133" s="59"/>
      <c r="CE133" s="68">
        <f t="shared" si="21"/>
        <v>9</v>
      </c>
      <c r="CF133" s="59"/>
      <c r="CG133" s="59"/>
      <c r="CH133" s="59"/>
      <c r="CI133" s="59"/>
      <c r="CJ133" s="57">
        <f t="shared" si="15"/>
        <v>9</v>
      </c>
    </row>
    <row r="134" spans="1:88" ht="17.25">
      <c r="A134" s="22">
        <v>128</v>
      </c>
      <c r="B134" s="2" t="s">
        <v>130</v>
      </c>
      <c r="C134" s="14" t="s">
        <v>318</v>
      </c>
      <c r="D134" s="14" t="s">
        <v>39</v>
      </c>
      <c r="E134" s="14" t="s">
        <v>10</v>
      </c>
      <c r="F134" s="14" t="s">
        <v>128</v>
      </c>
      <c r="G134" s="14"/>
      <c r="H134" s="28"/>
      <c r="I134" s="2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>
        <v>1</v>
      </c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5">
        <f t="shared" si="20"/>
        <v>1</v>
      </c>
      <c r="CD134" s="59"/>
      <c r="CE134" s="68">
        <f t="shared" si="21"/>
        <v>1</v>
      </c>
      <c r="CF134" s="59"/>
      <c r="CG134" s="59"/>
      <c r="CH134" s="59"/>
      <c r="CI134" s="59"/>
      <c r="CJ134" s="57">
        <f t="shared" ref="CJ134:CJ197" si="28">SUM(CE134:CI134)</f>
        <v>1</v>
      </c>
    </row>
    <row r="135" spans="1:88" ht="17.25">
      <c r="A135" s="22">
        <v>129</v>
      </c>
      <c r="B135" s="2" t="s">
        <v>125</v>
      </c>
      <c r="C135" s="14" t="s">
        <v>318</v>
      </c>
      <c r="D135" s="14" t="s">
        <v>39</v>
      </c>
      <c r="E135" s="14" t="s">
        <v>10</v>
      </c>
      <c r="F135" s="14" t="s">
        <v>93</v>
      </c>
      <c r="G135" s="14" t="s">
        <v>106</v>
      </c>
      <c r="H135" s="28"/>
      <c r="I135" s="2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>
        <v>1</v>
      </c>
      <c r="AF135" s="28"/>
      <c r="AG135" s="28"/>
      <c r="AH135" s="28"/>
      <c r="AI135" s="28"/>
      <c r="AJ135" s="28">
        <v>1</v>
      </c>
      <c r="AK135" s="28">
        <v>1</v>
      </c>
      <c r="AL135" s="28">
        <v>1</v>
      </c>
      <c r="AM135" s="28">
        <v>1</v>
      </c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5">
        <f t="shared" si="20"/>
        <v>5</v>
      </c>
      <c r="CD135" s="59"/>
      <c r="CE135" s="68">
        <f t="shared" si="21"/>
        <v>5</v>
      </c>
      <c r="CF135" s="59"/>
      <c r="CG135" s="59"/>
      <c r="CH135" s="59"/>
      <c r="CI135" s="59"/>
      <c r="CJ135" s="57">
        <f t="shared" si="28"/>
        <v>5</v>
      </c>
    </row>
    <row r="136" spans="1:88" ht="17.25">
      <c r="A136" s="22">
        <v>130</v>
      </c>
      <c r="B136" s="2" t="s">
        <v>120</v>
      </c>
      <c r="C136" s="14" t="s">
        <v>318</v>
      </c>
      <c r="D136" s="14" t="s">
        <v>39</v>
      </c>
      <c r="E136" s="14" t="s">
        <v>10</v>
      </c>
      <c r="F136" s="14" t="s">
        <v>93</v>
      </c>
      <c r="G136" s="3" t="s">
        <v>108</v>
      </c>
      <c r="H136" s="28"/>
      <c r="I136" s="2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>
        <v>4</v>
      </c>
      <c r="AR136" s="28">
        <v>4</v>
      </c>
      <c r="AS136" s="28">
        <v>4</v>
      </c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5">
        <f t="shared" si="20"/>
        <v>12</v>
      </c>
      <c r="CD136" s="59"/>
      <c r="CE136" s="68">
        <f t="shared" si="21"/>
        <v>12</v>
      </c>
      <c r="CF136" s="59"/>
      <c r="CG136" s="59"/>
      <c r="CH136" s="59"/>
      <c r="CI136" s="59"/>
      <c r="CJ136" s="57">
        <f t="shared" si="28"/>
        <v>12</v>
      </c>
    </row>
    <row r="137" spans="1:88" ht="17.25">
      <c r="A137" s="22">
        <v>131</v>
      </c>
      <c r="B137" s="2" t="s">
        <v>114</v>
      </c>
      <c r="C137" s="14" t="s">
        <v>318</v>
      </c>
      <c r="D137" s="14" t="s">
        <v>39</v>
      </c>
      <c r="E137" s="14" t="s">
        <v>53</v>
      </c>
      <c r="F137" s="14" t="s">
        <v>112</v>
      </c>
      <c r="G137" s="3"/>
      <c r="H137" s="28"/>
      <c r="I137" s="2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>
        <v>1</v>
      </c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5">
        <f t="shared" si="20"/>
        <v>1</v>
      </c>
      <c r="CD137" s="59"/>
      <c r="CE137" s="68">
        <f t="shared" si="21"/>
        <v>1</v>
      </c>
      <c r="CF137" s="59"/>
      <c r="CG137" s="59"/>
      <c r="CH137" s="59"/>
      <c r="CI137" s="59"/>
      <c r="CJ137" s="57">
        <f t="shared" si="28"/>
        <v>1</v>
      </c>
    </row>
    <row r="138" spans="1:88" ht="17.25">
      <c r="A138" s="22">
        <v>132</v>
      </c>
      <c r="B138" s="2" t="s">
        <v>126</v>
      </c>
      <c r="C138" s="14" t="s">
        <v>318</v>
      </c>
      <c r="D138" s="14" t="s">
        <v>39</v>
      </c>
      <c r="E138" s="14" t="s">
        <v>10</v>
      </c>
      <c r="F138" s="14" t="s">
        <v>100</v>
      </c>
      <c r="G138" s="3" t="s">
        <v>124</v>
      </c>
      <c r="H138" s="28"/>
      <c r="I138" s="2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>
        <v>1</v>
      </c>
      <c r="AG138" s="28">
        <v>1</v>
      </c>
      <c r="AH138" s="28">
        <v>1</v>
      </c>
      <c r="AI138" s="28">
        <v>1</v>
      </c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5">
        <f t="shared" si="20"/>
        <v>4</v>
      </c>
      <c r="CD138" s="59"/>
      <c r="CE138" s="68">
        <f t="shared" si="21"/>
        <v>4</v>
      </c>
      <c r="CF138" s="59"/>
      <c r="CG138" s="59"/>
      <c r="CH138" s="59"/>
      <c r="CI138" s="59"/>
      <c r="CJ138" s="57">
        <f t="shared" si="28"/>
        <v>4</v>
      </c>
    </row>
    <row r="139" spans="1:88" ht="17.25">
      <c r="A139" s="22"/>
      <c r="B139" s="2" t="s">
        <v>260</v>
      </c>
      <c r="C139" s="14" t="s">
        <v>318</v>
      </c>
      <c r="D139" s="14" t="s">
        <v>39</v>
      </c>
      <c r="E139" s="14" t="s">
        <v>10</v>
      </c>
      <c r="F139" s="14" t="s">
        <v>100</v>
      </c>
      <c r="G139" s="3"/>
      <c r="H139" s="28"/>
      <c r="I139" s="2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>
        <v>1</v>
      </c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5">
        <f t="shared" si="20"/>
        <v>1</v>
      </c>
      <c r="CD139" s="59"/>
      <c r="CE139" s="68">
        <f t="shared" si="21"/>
        <v>1</v>
      </c>
      <c r="CF139" s="59"/>
      <c r="CG139" s="59"/>
      <c r="CH139" s="59"/>
      <c r="CI139" s="59"/>
      <c r="CJ139" s="57">
        <f t="shared" si="28"/>
        <v>1</v>
      </c>
    </row>
    <row r="140" spans="1:88" ht="17.25">
      <c r="A140" s="22">
        <v>133</v>
      </c>
      <c r="B140" s="2" t="s">
        <v>206</v>
      </c>
      <c r="C140" s="14" t="s">
        <v>318</v>
      </c>
      <c r="D140" s="14" t="s">
        <v>39</v>
      </c>
      <c r="E140" s="14" t="s">
        <v>10</v>
      </c>
      <c r="F140" s="14" t="s">
        <v>187</v>
      </c>
      <c r="G140" s="3"/>
      <c r="H140" s="28"/>
      <c r="I140" s="2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>
        <v>1</v>
      </c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5">
        <f t="shared" si="20"/>
        <v>1</v>
      </c>
      <c r="CD140" s="59"/>
      <c r="CE140" s="68">
        <f t="shared" si="21"/>
        <v>1</v>
      </c>
      <c r="CF140" s="59"/>
      <c r="CG140" s="59"/>
      <c r="CH140" s="59"/>
      <c r="CI140" s="59"/>
      <c r="CJ140" s="57">
        <f t="shared" si="28"/>
        <v>1</v>
      </c>
    </row>
    <row r="141" spans="1:88" ht="17.25">
      <c r="A141" s="22">
        <v>134</v>
      </c>
      <c r="B141" s="2" t="s">
        <v>43</v>
      </c>
      <c r="C141" s="14" t="s">
        <v>318</v>
      </c>
      <c r="D141" s="14" t="s">
        <v>39</v>
      </c>
      <c r="E141" s="14" t="s">
        <v>15</v>
      </c>
      <c r="F141" s="14" t="s">
        <v>150</v>
      </c>
      <c r="G141" s="3"/>
      <c r="H141" s="28"/>
      <c r="I141" s="2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>
        <v>5</v>
      </c>
      <c r="BG141" s="28">
        <v>8</v>
      </c>
      <c r="BH141" s="28">
        <v>2</v>
      </c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5">
        <f t="shared" si="20"/>
        <v>15</v>
      </c>
      <c r="CD141" s="59"/>
      <c r="CE141" s="68">
        <f t="shared" si="21"/>
        <v>15</v>
      </c>
      <c r="CF141" s="59"/>
      <c r="CG141" s="59"/>
      <c r="CH141" s="59"/>
      <c r="CI141" s="59"/>
      <c r="CJ141" s="57">
        <f t="shared" si="28"/>
        <v>15</v>
      </c>
    </row>
    <row r="142" spans="1:88" ht="17.25">
      <c r="A142" s="22">
        <v>135</v>
      </c>
      <c r="B142" s="2" t="s">
        <v>43</v>
      </c>
      <c r="C142" s="14" t="s">
        <v>318</v>
      </c>
      <c r="D142" s="14" t="s">
        <v>39</v>
      </c>
      <c r="E142" s="14" t="s">
        <v>15</v>
      </c>
      <c r="F142" s="14" t="s">
        <v>137</v>
      </c>
      <c r="G142" s="3"/>
      <c r="H142" s="28"/>
      <c r="I142" s="2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>
        <v>1</v>
      </c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5">
        <f t="shared" si="20"/>
        <v>1</v>
      </c>
      <c r="CD142" s="59"/>
      <c r="CE142" s="68">
        <f t="shared" si="21"/>
        <v>1</v>
      </c>
      <c r="CF142" s="59"/>
      <c r="CG142" s="59"/>
      <c r="CH142" s="59"/>
      <c r="CI142" s="59"/>
      <c r="CJ142" s="57">
        <f t="shared" si="28"/>
        <v>1</v>
      </c>
    </row>
    <row r="143" spans="1:88" ht="17.25">
      <c r="A143" s="22">
        <v>136</v>
      </c>
      <c r="B143" s="2" t="s">
        <v>43</v>
      </c>
      <c r="C143" s="14" t="s">
        <v>318</v>
      </c>
      <c r="D143" s="14" t="s">
        <v>39</v>
      </c>
      <c r="E143" s="14" t="s">
        <v>12</v>
      </c>
      <c r="F143" s="14" t="s">
        <v>200</v>
      </c>
      <c r="G143" s="3"/>
      <c r="H143" s="28"/>
      <c r="I143" s="2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>
        <v>2</v>
      </c>
      <c r="BK143" s="28">
        <v>2</v>
      </c>
      <c r="BL143" s="28">
        <v>1</v>
      </c>
      <c r="BM143" s="28"/>
      <c r="BN143" s="28">
        <v>1</v>
      </c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5">
        <f t="shared" si="20"/>
        <v>6</v>
      </c>
      <c r="CD143" s="59"/>
      <c r="CE143" s="68">
        <f t="shared" si="21"/>
        <v>6</v>
      </c>
      <c r="CF143" s="59"/>
      <c r="CG143" s="59"/>
      <c r="CH143" s="59"/>
      <c r="CI143" s="59"/>
      <c r="CJ143" s="57">
        <f t="shared" si="28"/>
        <v>6</v>
      </c>
    </row>
    <row r="144" spans="1:88" ht="17.25">
      <c r="A144" s="22">
        <v>137</v>
      </c>
      <c r="B144" s="2" t="s">
        <v>43</v>
      </c>
      <c r="C144" s="14" t="s">
        <v>318</v>
      </c>
      <c r="D144" s="14" t="s">
        <v>39</v>
      </c>
      <c r="E144" s="14" t="s">
        <v>12</v>
      </c>
      <c r="F144" s="14" t="s">
        <v>185</v>
      </c>
      <c r="G144" s="3"/>
      <c r="H144" s="28"/>
      <c r="I144" s="2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>
        <v>2</v>
      </c>
      <c r="BK144" s="28">
        <v>2</v>
      </c>
      <c r="BL144" s="28">
        <v>1</v>
      </c>
      <c r="BM144" s="28">
        <v>1</v>
      </c>
      <c r="BN144" s="28">
        <v>1</v>
      </c>
      <c r="BO144" s="28">
        <v>1</v>
      </c>
      <c r="BP144" s="28">
        <v>1</v>
      </c>
      <c r="BQ144" s="28">
        <v>1</v>
      </c>
      <c r="BR144" s="28">
        <v>1</v>
      </c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5">
        <f t="shared" si="20"/>
        <v>11</v>
      </c>
      <c r="CD144" s="59"/>
      <c r="CE144" s="68">
        <f t="shared" si="21"/>
        <v>11</v>
      </c>
      <c r="CF144" s="59"/>
      <c r="CG144" s="59"/>
      <c r="CH144" s="59"/>
      <c r="CI144" s="59"/>
      <c r="CJ144" s="57">
        <f t="shared" si="28"/>
        <v>11</v>
      </c>
    </row>
    <row r="145" spans="1:88" ht="17.25">
      <c r="A145" s="22">
        <v>138</v>
      </c>
      <c r="B145" s="2" t="s">
        <v>43</v>
      </c>
      <c r="C145" s="14" t="s">
        <v>318</v>
      </c>
      <c r="D145" s="14" t="s">
        <v>39</v>
      </c>
      <c r="E145" s="14" t="s">
        <v>12</v>
      </c>
      <c r="F145" s="14" t="s">
        <v>201</v>
      </c>
      <c r="G145" s="3"/>
      <c r="H145" s="28"/>
      <c r="I145" s="2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>
        <v>1</v>
      </c>
      <c r="BK145" s="28">
        <v>2</v>
      </c>
      <c r="BL145" s="28"/>
      <c r="BM145" s="28">
        <v>1</v>
      </c>
      <c r="BN145" s="28">
        <v>1</v>
      </c>
      <c r="BO145" s="28">
        <v>1</v>
      </c>
      <c r="BP145" s="28">
        <v>1</v>
      </c>
      <c r="BQ145" s="28">
        <v>1</v>
      </c>
      <c r="BR145" s="28">
        <v>1</v>
      </c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5">
        <f t="shared" si="20"/>
        <v>9</v>
      </c>
      <c r="CD145" s="59"/>
      <c r="CE145" s="68">
        <f t="shared" si="21"/>
        <v>9</v>
      </c>
      <c r="CF145" s="59"/>
      <c r="CG145" s="58">
        <v>3</v>
      </c>
      <c r="CH145" s="58">
        <v>2</v>
      </c>
      <c r="CI145" s="59"/>
      <c r="CJ145" s="57">
        <f t="shared" si="28"/>
        <v>14</v>
      </c>
    </row>
    <row r="146" spans="1:88" ht="17.25">
      <c r="A146" s="22">
        <v>139</v>
      </c>
      <c r="B146" s="2" t="s">
        <v>43</v>
      </c>
      <c r="C146" s="14" t="s">
        <v>318</v>
      </c>
      <c r="D146" s="14" t="s">
        <v>39</v>
      </c>
      <c r="E146" s="14" t="s">
        <v>12</v>
      </c>
      <c r="F146" s="14" t="s">
        <v>216</v>
      </c>
      <c r="G146" s="3"/>
      <c r="H146" s="28"/>
      <c r="I146" s="2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>
        <v>1</v>
      </c>
      <c r="BL146" s="28"/>
      <c r="BM146" s="28">
        <v>1</v>
      </c>
      <c r="BN146" s="28">
        <v>1</v>
      </c>
      <c r="BO146" s="28">
        <v>1</v>
      </c>
      <c r="BP146" s="28">
        <v>1</v>
      </c>
      <c r="BQ146" s="28">
        <v>1</v>
      </c>
      <c r="BR146" s="28">
        <v>1</v>
      </c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5">
        <f t="shared" si="20"/>
        <v>7</v>
      </c>
      <c r="CD146" s="59"/>
      <c r="CE146" s="68">
        <f t="shared" si="21"/>
        <v>7</v>
      </c>
      <c r="CF146" s="59"/>
      <c r="CG146" s="59"/>
      <c r="CH146" s="59"/>
      <c r="CI146" s="59"/>
      <c r="CJ146" s="57">
        <f t="shared" si="28"/>
        <v>7</v>
      </c>
    </row>
    <row r="147" spans="1:88" ht="17.25">
      <c r="A147" s="22">
        <v>140</v>
      </c>
      <c r="B147" s="2" t="s">
        <v>43</v>
      </c>
      <c r="C147" s="14" t="s">
        <v>318</v>
      </c>
      <c r="D147" s="14" t="s">
        <v>39</v>
      </c>
      <c r="E147" s="14" t="s">
        <v>12</v>
      </c>
      <c r="F147" s="14" t="s">
        <v>219</v>
      </c>
      <c r="G147" s="3"/>
      <c r="H147" s="28"/>
      <c r="I147" s="2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>
        <v>1</v>
      </c>
      <c r="BL147" s="28"/>
      <c r="BM147" s="28"/>
      <c r="BN147" s="28"/>
      <c r="BO147" s="28"/>
      <c r="BP147" s="28"/>
      <c r="BQ147" s="28"/>
      <c r="BR147" s="28">
        <v>1</v>
      </c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5">
        <f t="shared" si="20"/>
        <v>2</v>
      </c>
      <c r="CD147" s="59"/>
      <c r="CE147" s="68">
        <f t="shared" si="21"/>
        <v>2</v>
      </c>
      <c r="CF147" s="58">
        <v>2</v>
      </c>
      <c r="CG147" s="59"/>
      <c r="CH147" s="59"/>
      <c r="CI147" s="59"/>
      <c r="CJ147" s="57">
        <f t="shared" si="28"/>
        <v>4</v>
      </c>
    </row>
    <row r="148" spans="1:88" ht="17.25">
      <c r="A148" s="22">
        <v>141</v>
      </c>
      <c r="B148" s="2" t="s">
        <v>43</v>
      </c>
      <c r="C148" s="14" t="s">
        <v>318</v>
      </c>
      <c r="D148" s="14" t="s">
        <v>39</v>
      </c>
      <c r="E148" s="14" t="s">
        <v>12</v>
      </c>
      <c r="F148" s="14" t="s">
        <v>258</v>
      </c>
      <c r="G148" s="3"/>
      <c r="H148" s="28"/>
      <c r="I148" s="2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>
        <v>1</v>
      </c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5">
        <f t="shared" si="20"/>
        <v>1</v>
      </c>
      <c r="CD148" s="59"/>
      <c r="CE148" s="68">
        <f t="shared" si="21"/>
        <v>1</v>
      </c>
      <c r="CF148" s="59"/>
      <c r="CG148" s="59"/>
      <c r="CH148" s="59"/>
      <c r="CI148" s="58">
        <v>3</v>
      </c>
      <c r="CJ148" s="57">
        <f t="shared" si="28"/>
        <v>4</v>
      </c>
    </row>
    <row r="149" spans="1:88" ht="17.25">
      <c r="A149" s="22">
        <v>142</v>
      </c>
      <c r="B149" s="2" t="s">
        <v>202</v>
      </c>
      <c r="C149" s="14" t="s">
        <v>318</v>
      </c>
      <c r="D149" s="14" t="s">
        <v>39</v>
      </c>
      <c r="E149" s="14" t="s">
        <v>12</v>
      </c>
      <c r="F149" s="14" t="s">
        <v>203</v>
      </c>
      <c r="G149" s="3"/>
      <c r="H149" s="28"/>
      <c r="I149" s="2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>
        <v>3</v>
      </c>
      <c r="BK149" s="28"/>
      <c r="BL149" s="28"/>
      <c r="BM149" s="28"/>
      <c r="BN149" s="28"/>
      <c r="BO149" s="28"/>
      <c r="BP149" s="28"/>
      <c r="BQ149" s="28"/>
      <c r="BR149" s="28"/>
      <c r="BS149" s="28">
        <v>2</v>
      </c>
      <c r="BT149" s="28">
        <v>1</v>
      </c>
      <c r="BU149" s="28">
        <v>1</v>
      </c>
      <c r="BV149" s="28">
        <v>1</v>
      </c>
      <c r="BW149" s="28">
        <v>1</v>
      </c>
      <c r="BX149" s="28">
        <v>1</v>
      </c>
      <c r="BY149" s="28"/>
      <c r="BZ149" s="28">
        <v>1</v>
      </c>
      <c r="CA149" s="28"/>
      <c r="CB149" s="28"/>
      <c r="CC149" s="25">
        <f t="shared" si="20"/>
        <v>11</v>
      </c>
      <c r="CD149" s="59"/>
      <c r="CE149" s="68">
        <f t="shared" si="21"/>
        <v>11</v>
      </c>
      <c r="CF149" s="59"/>
      <c r="CG149" s="59"/>
      <c r="CH149" s="59"/>
      <c r="CI149" s="59"/>
      <c r="CJ149" s="57">
        <f t="shared" si="28"/>
        <v>11</v>
      </c>
    </row>
    <row r="150" spans="1:88" ht="17.25">
      <c r="A150" s="22">
        <v>143</v>
      </c>
      <c r="B150" s="2" t="s">
        <v>204</v>
      </c>
      <c r="C150" s="14" t="s">
        <v>318</v>
      </c>
      <c r="D150" s="14" t="s">
        <v>39</v>
      </c>
      <c r="E150" s="14" t="s">
        <v>12</v>
      </c>
      <c r="F150" s="14" t="s">
        <v>199</v>
      </c>
      <c r="G150" s="3"/>
      <c r="H150" s="28"/>
      <c r="I150" s="2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>
        <v>1</v>
      </c>
      <c r="BK150" s="28"/>
      <c r="BL150" s="28"/>
      <c r="BM150" s="28"/>
      <c r="BN150" s="28"/>
      <c r="BO150" s="28"/>
      <c r="BP150" s="28"/>
      <c r="BQ150" s="28"/>
      <c r="BR150" s="28"/>
      <c r="BS150" s="28">
        <v>2</v>
      </c>
      <c r="BT150" s="28">
        <v>1</v>
      </c>
      <c r="BU150" s="28">
        <v>1</v>
      </c>
      <c r="BV150" s="28">
        <v>1</v>
      </c>
      <c r="BW150" s="28">
        <v>1</v>
      </c>
      <c r="BX150" s="28">
        <v>1</v>
      </c>
      <c r="BY150" s="28"/>
      <c r="BZ150" s="28">
        <v>1</v>
      </c>
      <c r="CA150" s="28"/>
      <c r="CB150" s="28"/>
      <c r="CC150" s="25">
        <f t="shared" si="20"/>
        <v>9</v>
      </c>
      <c r="CD150" s="59"/>
      <c r="CE150" s="68">
        <f t="shared" si="21"/>
        <v>9</v>
      </c>
      <c r="CF150" s="59"/>
      <c r="CG150" s="59"/>
      <c r="CH150" s="59"/>
      <c r="CI150" s="59"/>
      <c r="CJ150" s="57">
        <f t="shared" si="28"/>
        <v>9</v>
      </c>
    </row>
    <row r="151" spans="1:88" ht="17.25">
      <c r="A151" s="22">
        <v>144</v>
      </c>
      <c r="B151" s="2" t="s">
        <v>43</v>
      </c>
      <c r="C151" s="14" t="s">
        <v>318</v>
      </c>
      <c r="D151" s="14" t="s">
        <v>39</v>
      </c>
      <c r="E151" s="14" t="s">
        <v>12</v>
      </c>
      <c r="F151" s="14" t="s">
        <v>205</v>
      </c>
      <c r="G151" s="3"/>
      <c r="H151" s="28"/>
      <c r="I151" s="2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>
        <v>1</v>
      </c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5">
        <f t="shared" si="20"/>
        <v>1</v>
      </c>
      <c r="CD151" s="59"/>
      <c r="CE151" s="68">
        <f t="shared" si="21"/>
        <v>1</v>
      </c>
      <c r="CF151" s="59"/>
      <c r="CG151" s="59"/>
      <c r="CH151" s="59"/>
      <c r="CI151" s="59"/>
      <c r="CJ151" s="57">
        <f t="shared" si="28"/>
        <v>1</v>
      </c>
    </row>
    <row r="152" spans="1:88" ht="17.25">
      <c r="A152" s="22">
        <v>145</v>
      </c>
      <c r="B152" s="2" t="s">
        <v>43</v>
      </c>
      <c r="C152" s="14" t="s">
        <v>318</v>
      </c>
      <c r="D152" s="14" t="s">
        <v>39</v>
      </c>
      <c r="E152" s="14" t="s">
        <v>12</v>
      </c>
      <c r="F152" s="14" t="s">
        <v>223</v>
      </c>
      <c r="G152" s="3"/>
      <c r="H152" s="28"/>
      <c r="I152" s="2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>
        <v>2</v>
      </c>
      <c r="BT152" s="28"/>
      <c r="BU152" s="28"/>
      <c r="BV152" s="28"/>
      <c r="BW152" s="28"/>
      <c r="BX152" s="28">
        <v>1</v>
      </c>
      <c r="BY152" s="28">
        <v>2</v>
      </c>
      <c r="BZ152" s="28">
        <v>1</v>
      </c>
      <c r="CA152" s="28"/>
      <c r="CB152" s="28"/>
      <c r="CC152" s="25">
        <f t="shared" si="20"/>
        <v>6</v>
      </c>
      <c r="CD152" s="59"/>
      <c r="CE152" s="68">
        <f t="shared" si="21"/>
        <v>6</v>
      </c>
      <c r="CF152" s="59"/>
      <c r="CG152" s="59"/>
      <c r="CH152" s="59"/>
      <c r="CI152" s="59"/>
      <c r="CJ152" s="57">
        <f t="shared" si="28"/>
        <v>6</v>
      </c>
    </row>
    <row r="153" spans="1:88" ht="17.25">
      <c r="A153" s="22">
        <v>146</v>
      </c>
      <c r="B153" s="2" t="s">
        <v>220</v>
      </c>
      <c r="C153" s="14" t="s">
        <v>318</v>
      </c>
      <c r="D153" s="14" t="s">
        <v>39</v>
      </c>
      <c r="E153" s="14" t="s">
        <v>12</v>
      </c>
      <c r="F153" s="14" t="s">
        <v>36</v>
      </c>
      <c r="G153" s="3"/>
      <c r="H153" s="28"/>
      <c r="I153" s="2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>
        <v>1</v>
      </c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5">
        <f t="shared" si="20"/>
        <v>1</v>
      </c>
      <c r="CD153" s="59"/>
      <c r="CE153" s="68">
        <f t="shared" si="21"/>
        <v>1</v>
      </c>
      <c r="CF153" s="59"/>
      <c r="CG153" s="59"/>
      <c r="CH153" s="59"/>
      <c r="CI153" s="59"/>
      <c r="CJ153" s="57">
        <f t="shared" si="28"/>
        <v>1</v>
      </c>
    </row>
    <row r="154" spans="1:88" ht="17.25">
      <c r="A154" s="22">
        <v>147</v>
      </c>
      <c r="B154" s="37" t="s">
        <v>79</v>
      </c>
      <c r="C154" s="14" t="s">
        <v>318</v>
      </c>
      <c r="D154" s="14" t="s">
        <v>39</v>
      </c>
      <c r="E154" s="14" t="s">
        <v>11</v>
      </c>
      <c r="F154" s="3" t="s">
        <v>75</v>
      </c>
      <c r="G154" s="3"/>
      <c r="H154" s="28"/>
      <c r="I154" s="29"/>
      <c r="J154" s="28"/>
      <c r="K154" s="28"/>
      <c r="L154" s="28">
        <v>1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v>2</v>
      </c>
      <c r="Z154" s="28">
        <v>2</v>
      </c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5">
        <f t="shared" si="20"/>
        <v>5</v>
      </c>
      <c r="CD154" s="59"/>
      <c r="CE154" s="68">
        <f t="shared" si="21"/>
        <v>5</v>
      </c>
      <c r="CF154" s="59"/>
      <c r="CG154" s="59"/>
      <c r="CH154" s="59"/>
      <c r="CI154" s="59"/>
      <c r="CJ154" s="57">
        <f t="shared" si="28"/>
        <v>5</v>
      </c>
    </row>
    <row r="155" spans="1:88" ht="17.25">
      <c r="A155" s="22">
        <v>148</v>
      </c>
      <c r="B155" s="37" t="s">
        <v>334</v>
      </c>
      <c r="C155" s="14" t="s">
        <v>318</v>
      </c>
      <c r="D155" s="14" t="s">
        <v>39</v>
      </c>
      <c r="E155" s="14" t="s">
        <v>11</v>
      </c>
      <c r="F155" s="3" t="s">
        <v>76</v>
      </c>
      <c r="G155" s="3"/>
      <c r="H155" s="28"/>
      <c r="I155" s="29"/>
      <c r="J155" s="28"/>
      <c r="K155" s="28"/>
      <c r="L155" s="28">
        <v>1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5">
        <f t="shared" si="20"/>
        <v>1</v>
      </c>
      <c r="CD155" s="59"/>
      <c r="CE155" s="68">
        <f t="shared" si="21"/>
        <v>1</v>
      </c>
      <c r="CF155" s="59"/>
      <c r="CG155" s="59"/>
      <c r="CH155" s="59"/>
      <c r="CI155" s="59"/>
      <c r="CJ155" s="57">
        <f t="shared" si="28"/>
        <v>1</v>
      </c>
    </row>
    <row r="156" spans="1:88" ht="17.25">
      <c r="A156" s="22">
        <v>149</v>
      </c>
      <c r="B156" s="37" t="s">
        <v>78</v>
      </c>
      <c r="C156" s="14" t="s">
        <v>318</v>
      </c>
      <c r="D156" s="14" t="s">
        <v>39</v>
      </c>
      <c r="E156" s="14" t="s">
        <v>11</v>
      </c>
      <c r="F156" s="14" t="s">
        <v>72</v>
      </c>
      <c r="G156" s="3"/>
      <c r="H156" s="28"/>
      <c r="I156" s="29"/>
      <c r="J156" s="28"/>
      <c r="K156" s="28"/>
      <c r="L156" s="28">
        <v>4</v>
      </c>
      <c r="M156" s="28">
        <v>3</v>
      </c>
      <c r="N156" s="28">
        <v>1</v>
      </c>
      <c r="O156" s="28">
        <v>1</v>
      </c>
      <c r="P156" s="28">
        <v>8</v>
      </c>
      <c r="Q156" s="28">
        <v>12</v>
      </c>
      <c r="R156" s="28">
        <v>12</v>
      </c>
      <c r="S156" s="28">
        <v>10</v>
      </c>
      <c r="T156" s="28">
        <v>1</v>
      </c>
      <c r="U156" s="28">
        <v>1</v>
      </c>
      <c r="V156" s="28">
        <v>1</v>
      </c>
      <c r="W156" s="28">
        <v>1</v>
      </c>
      <c r="X156" s="28">
        <v>1</v>
      </c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5">
        <f t="shared" si="20"/>
        <v>56</v>
      </c>
      <c r="CD156" s="59"/>
      <c r="CE156" s="68">
        <f t="shared" si="21"/>
        <v>56</v>
      </c>
      <c r="CF156" s="59"/>
      <c r="CG156" s="59"/>
      <c r="CH156" s="59"/>
      <c r="CI156" s="59"/>
      <c r="CJ156" s="57">
        <f t="shared" si="28"/>
        <v>56</v>
      </c>
    </row>
    <row r="157" spans="1:88" ht="17.25">
      <c r="A157" s="22">
        <v>150</v>
      </c>
      <c r="B157" s="37" t="s">
        <v>78</v>
      </c>
      <c r="C157" s="14" t="s">
        <v>318</v>
      </c>
      <c r="D157" s="14" t="s">
        <v>39</v>
      </c>
      <c r="E157" s="14" t="s">
        <v>11</v>
      </c>
      <c r="F157" s="14" t="s">
        <v>92</v>
      </c>
      <c r="G157" s="3"/>
      <c r="H157" s="28"/>
      <c r="I157" s="29"/>
      <c r="J157" s="28"/>
      <c r="K157" s="28"/>
      <c r="L157" s="28"/>
      <c r="M157" s="28"/>
      <c r="N157" s="28">
        <v>1</v>
      </c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5">
        <f t="shared" si="20"/>
        <v>1</v>
      </c>
      <c r="CD157" s="59"/>
      <c r="CE157" s="68">
        <f t="shared" si="21"/>
        <v>1</v>
      </c>
      <c r="CF157" s="59"/>
      <c r="CG157" s="59"/>
      <c r="CH157" s="59"/>
      <c r="CI157" s="59"/>
      <c r="CJ157" s="57">
        <f t="shared" si="28"/>
        <v>1</v>
      </c>
    </row>
    <row r="158" spans="1:88" ht="17.25">
      <c r="A158" s="22">
        <v>152</v>
      </c>
      <c r="B158" s="2" t="s">
        <v>121</v>
      </c>
      <c r="C158" s="14" t="s">
        <v>318</v>
      </c>
      <c r="D158" s="14" t="s">
        <v>39</v>
      </c>
      <c r="E158" s="14" t="s">
        <v>30</v>
      </c>
      <c r="F158" s="14"/>
      <c r="G158" s="3"/>
      <c r="H158" s="28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>
        <v>1</v>
      </c>
      <c r="AR158" s="28">
        <v>1</v>
      </c>
      <c r="AS158" s="28">
        <v>1</v>
      </c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5">
        <f t="shared" si="20"/>
        <v>3</v>
      </c>
      <c r="CD158" s="59"/>
      <c r="CE158" s="68">
        <f t="shared" si="21"/>
        <v>3</v>
      </c>
      <c r="CF158" s="59"/>
      <c r="CG158" s="59"/>
      <c r="CH158" s="59"/>
      <c r="CI158" s="59"/>
      <c r="CJ158" s="57">
        <f t="shared" si="28"/>
        <v>3</v>
      </c>
    </row>
    <row r="159" spans="1:88" ht="17.25">
      <c r="A159" s="22">
        <v>153</v>
      </c>
      <c r="B159" s="2" t="s">
        <v>151</v>
      </c>
      <c r="C159" s="14" t="s">
        <v>318</v>
      </c>
      <c r="D159" s="14" t="s">
        <v>39</v>
      </c>
      <c r="E159" s="14" t="s">
        <v>30</v>
      </c>
      <c r="F159" s="14"/>
      <c r="G159" s="3"/>
      <c r="H159" s="28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>
        <v>2</v>
      </c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5">
        <f t="shared" si="20"/>
        <v>2</v>
      </c>
      <c r="CD159" s="59"/>
      <c r="CE159" s="68">
        <f t="shared" si="21"/>
        <v>2</v>
      </c>
      <c r="CF159" s="59"/>
      <c r="CG159" s="59"/>
      <c r="CH159" s="59"/>
      <c r="CI159" s="59"/>
      <c r="CJ159" s="57">
        <f t="shared" si="28"/>
        <v>2</v>
      </c>
    </row>
    <row r="160" spans="1:88" ht="17.25">
      <c r="A160" s="22">
        <v>154</v>
      </c>
      <c r="B160" s="2" t="s">
        <v>117</v>
      </c>
      <c r="C160" s="14" t="s">
        <v>318</v>
      </c>
      <c r="D160" s="14" t="s">
        <v>39</v>
      </c>
      <c r="E160" s="14" t="s">
        <v>10</v>
      </c>
      <c r="F160" s="14" t="s">
        <v>118</v>
      </c>
      <c r="G160" s="3"/>
      <c r="H160" s="28"/>
      <c r="I160" s="2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>
        <v>1</v>
      </c>
      <c r="BA160" s="28">
        <v>1</v>
      </c>
      <c r="BB160" s="28">
        <v>1</v>
      </c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5">
        <f t="shared" si="20"/>
        <v>3</v>
      </c>
      <c r="CD160" s="59"/>
      <c r="CE160" s="68">
        <f t="shared" si="21"/>
        <v>3</v>
      </c>
      <c r="CF160" s="59"/>
      <c r="CG160" s="59"/>
      <c r="CH160" s="59"/>
      <c r="CI160" s="59"/>
      <c r="CJ160" s="57">
        <f t="shared" si="28"/>
        <v>3</v>
      </c>
    </row>
    <row r="161" spans="1:88" ht="17.25">
      <c r="A161" s="22">
        <v>155</v>
      </c>
      <c r="B161" s="2" t="s">
        <v>229</v>
      </c>
      <c r="C161" s="14" t="s">
        <v>318</v>
      </c>
      <c r="D161" s="14" t="s">
        <v>39</v>
      </c>
      <c r="E161" s="14" t="s">
        <v>10</v>
      </c>
      <c r="F161" s="14" t="s">
        <v>230</v>
      </c>
      <c r="G161" s="3"/>
      <c r="H161" s="28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>
        <v>1</v>
      </c>
      <c r="CB161" s="28"/>
      <c r="CC161" s="25">
        <f t="shared" si="20"/>
        <v>1</v>
      </c>
      <c r="CD161" s="59"/>
      <c r="CE161" s="68">
        <f t="shared" si="21"/>
        <v>1</v>
      </c>
      <c r="CF161" s="59"/>
      <c r="CG161" s="59"/>
      <c r="CH161" s="59"/>
      <c r="CI161" s="59"/>
      <c r="CJ161" s="57">
        <f t="shared" si="28"/>
        <v>1</v>
      </c>
    </row>
    <row r="162" spans="1:88" ht="17.25">
      <c r="A162" s="22">
        <v>156</v>
      </c>
      <c r="B162" s="2" t="s">
        <v>152</v>
      </c>
      <c r="C162" s="31" t="s">
        <v>154</v>
      </c>
      <c r="D162" s="31" t="s">
        <v>154</v>
      </c>
      <c r="E162" s="14" t="s">
        <v>18</v>
      </c>
      <c r="F162" s="14" t="s">
        <v>143</v>
      </c>
      <c r="G162" s="3"/>
      <c r="H162" s="28"/>
      <c r="I162" s="2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5">
        <f t="shared" si="20"/>
        <v>0</v>
      </c>
      <c r="CD162" s="59"/>
      <c r="CE162" s="68">
        <f t="shared" si="21"/>
        <v>0</v>
      </c>
      <c r="CF162" s="59"/>
      <c r="CG162" s="59"/>
      <c r="CH162" s="59"/>
      <c r="CI162" s="59"/>
      <c r="CJ162" s="57">
        <f t="shared" si="28"/>
        <v>0</v>
      </c>
    </row>
    <row r="163" spans="1:88" ht="17.25">
      <c r="A163" s="22">
        <v>157</v>
      </c>
      <c r="B163" s="2" t="s">
        <v>153</v>
      </c>
      <c r="C163" s="31" t="s">
        <v>154</v>
      </c>
      <c r="D163" s="31" t="s">
        <v>154</v>
      </c>
      <c r="E163" s="14" t="s">
        <v>18</v>
      </c>
      <c r="F163" s="14" t="s">
        <v>135</v>
      </c>
      <c r="G163" s="3"/>
      <c r="H163" s="28"/>
      <c r="I163" s="2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5">
        <f t="shared" si="20"/>
        <v>0</v>
      </c>
      <c r="CD163" s="59"/>
      <c r="CE163" s="68">
        <f t="shared" si="21"/>
        <v>0</v>
      </c>
      <c r="CF163" s="59"/>
      <c r="CG163" s="59"/>
      <c r="CH163" s="59"/>
      <c r="CI163" s="59"/>
      <c r="CJ163" s="57">
        <f t="shared" si="28"/>
        <v>0</v>
      </c>
    </row>
    <row r="164" spans="1:88" ht="17.25">
      <c r="A164" s="22">
        <v>158</v>
      </c>
      <c r="B164" s="2" t="s">
        <v>153</v>
      </c>
      <c r="C164" s="31" t="s">
        <v>154</v>
      </c>
      <c r="D164" s="31" t="s">
        <v>154</v>
      </c>
      <c r="E164" s="14" t="s">
        <v>18</v>
      </c>
      <c r="F164" s="14" t="s">
        <v>175</v>
      </c>
      <c r="G164" s="3"/>
      <c r="H164" s="28"/>
      <c r="I164" s="2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5">
        <f t="shared" si="20"/>
        <v>0</v>
      </c>
      <c r="CD164" s="59"/>
      <c r="CE164" s="68">
        <f t="shared" si="21"/>
        <v>0</v>
      </c>
      <c r="CF164" s="59"/>
      <c r="CG164" s="59"/>
      <c r="CH164" s="59"/>
      <c r="CI164" s="59"/>
      <c r="CJ164" s="57">
        <f t="shared" si="28"/>
        <v>0</v>
      </c>
    </row>
    <row r="165" spans="1:88" ht="17.25">
      <c r="A165" s="22">
        <v>159</v>
      </c>
      <c r="B165" s="2" t="s">
        <v>155</v>
      </c>
      <c r="C165" s="31" t="s">
        <v>154</v>
      </c>
      <c r="D165" s="31" t="s">
        <v>154</v>
      </c>
      <c r="E165" s="14" t="s">
        <v>18</v>
      </c>
      <c r="F165" s="14" t="s">
        <v>145</v>
      </c>
      <c r="G165" s="3"/>
      <c r="H165" s="28"/>
      <c r="I165" s="2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5">
        <f t="shared" si="20"/>
        <v>0</v>
      </c>
      <c r="CD165" s="59"/>
      <c r="CE165" s="68">
        <f t="shared" si="21"/>
        <v>0</v>
      </c>
      <c r="CF165" s="59"/>
      <c r="CG165" s="59"/>
      <c r="CH165" s="59"/>
      <c r="CI165" s="59"/>
      <c r="CJ165" s="57">
        <f t="shared" si="28"/>
        <v>0</v>
      </c>
    </row>
    <row r="166" spans="1:88" ht="17.25">
      <c r="A166" s="22">
        <v>160</v>
      </c>
      <c r="B166" s="2" t="s">
        <v>156</v>
      </c>
      <c r="C166" s="31" t="s">
        <v>154</v>
      </c>
      <c r="D166" s="31" t="s">
        <v>154</v>
      </c>
      <c r="E166" s="14" t="s">
        <v>18</v>
      </c>
      <c r="F166" s="14" t="s">
        <v>157</v>
      </c>
      <c r="G166" s="3"/>
      <c r="H166" s="28"/>
      <c r="I166" s="2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5">
        <f t="shared" si="20"/>
        <v>0</v>
      </c>
      <c r="CD166" s="59"/>
      <c r="CE166" s="68">
        <f t="shared" si="21"/>
        <v>0</v>
      </c>
      <c r="CF166" s="59"/>
      <c r="CG166" s="59"/>
      <c r="CH166" s="59"/>
      <c r="CI166" s="59"/>
      <c r="CJ166" s="57">
        <f t="shared" si="28"/>
        <v>0</v>
      </c>
    </row>
    <row r="167" spans="1:88" ht="17.25">
      <c r="A167" s="22">
        <v>161</v>
      </c>
      <c r="B167" s="2" t="s">
        <v>176</v>
      </c>
      <c r="C167" s="31" t="s">
        <v>154</v>
      </c>
      <c r="D167" s="31" t="s">
        <v>154</v>
      </c>
      <c r="E167" s="14" t="s">
        <v>18</v>
      </c>
      <c r="F167" s="14" t="s">
        <v>177</v>
      </c>
      <c r="G167" s="3"/>
      <c r="H167" s="28"/>
      <c r="I167" s="2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5">
        <f t="shared" si="20"/>
        <v>0</v>
      </c>
      <c r="CD167" s="59"/>
      <c r="CE167" s="68">
        <f t="shared" si="21"/>
        <v>0</v>
      </c>
      <c r="CF167" s="59"/>
      <c r="CG167" s="59"/>
      <c r="CH167" s="59"/>
      <c r="CI167" s="59"/>
      <c r="CJ167" s="57">
        <f t="shared" si="28"/>
        <v>0</v>
      </c>
    </row>
    <row r="168" spans="1:88" ht="17.25">
      <c r="A168" s="22">
        <v>162</v>
      </c>
      <c r="B168" s="2" t="s">
        <v>178</v>
      </c>
      <c r="C168" s="31" t="s">
        <v>154</v>
      </c>
      <c r="D168" s="31" t="s">
        <v>154</v>
      </c>
      <c r="E168" s="14" t="s">
        <v>18</v>
      </c>
      <c r="F168" s="14" t="s">
        <v>30</v>
      </c>
      <c r="G168" s="3"/>
      <c r="H168" s="28"/>
      <c r="I168" s="2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5">
        <f t="shared" si="20"/>
        <v>0</v>
      </c>
      <c r="CD168" s="59"/>
      <c r="CE168" s="68">
        <f t="shared" si="21"/>
        <v>0</v>
      </c>
      <c r="CF168" s="59"/>
      <c r="CG168" s="59"/>
      <c r="CH168" s="59"/>
      <c r="CI168" s="59"/>
      <c r="CJ168" s="57">
        <f t="shared" si="28"/>
        <v>0</v>
      </c>
    </row>
    <row r="169" spans="1:88" s="26" customFormat="1" ht="17.25">
      <c r="A169" s="40" t="s">
        <v>44</v>
      </c>
      <c r="B169" s="42" t="s">
        <v>249</v>
      </c>
      <c r="C169" s="42"/>
      <c r="D169" s="42"/>
      <c r="E169" s="43"/>
      <c r="F169" s="43"/>
      <c r="G169" s="11"/>
      <c r="H169" s="45">
        <f t="shared" ref="H169:BS169" si="29">SUM(H124:H168)</f>
        <v>4</v>
      </c>
      <c r="I169" s="45">
        <f t="shared" si="29"/>
        <v>4</v>
      </c>
      <c r="J169" s="45">
        <f t="shared" si="29"/>
        <v>3</v>
      </c>
      <c r="K169" s="45">
        <f t="shared" si="29"/>
        <v>1</v>
      </c>
      <c r="L169" s="45">
        <f t="shared" si="29"/>
        <v>7</v>
      </c>
      <c r="M169" s="45">
        <f t="shared" si="29"/>
        <v>4</v>
      </c>
      <c r="N169" s="45">
        <f t="shared" si="29"/>
        <v>2</v>
      </c>
      <c r="O169" s="45">
        <f t="shared" si="29"/>
        <v>1</v>
      </c>
      <c r="P169" s="45">
        <f t="shared" si="29"/>
        <v>8</v>
      </c>
      <c r="Q169" s="45">
        <f t="shared" si="29"/>
        <v>12</v>
      </c>
      <c r="R169" s="45">
        <f t="shared" si="29"/>
        <v>12</v>
      </c>
      <c r="S169" s="45">
        <f t="shared" si="29"/>
        <v>10</v>
      </c>
      <c r="T169" s="45">
        <f t="shared" si="29"/>
        <v>1</v>
      </c>
      <c r="U169" s="45">
        <f t="shared" si="29"/>
        <v>1</v>
      </c>
      <c r="V169" s="45">
        <f t="shared" si="29"/>
        <v>1</v>
      </c>
      <c r="W169" s="45">
        <f t="shared" si="29"/>
        <v>1</v>
      </c>
      <c r="X169" s="45">
        <f t="shared" si="29"/>
        <v>1</v>
      </c>
      <c r="Y169" s="45">
        <f t="shared" si="29"/>
        <v>4</v>
      </c>
      <c r="Z169" s="45">
        <f t="shared" si="29"/>
        <v>4</v>
      </c>
      <c r="AA169" s="45">
        <f t="shared" si="29"/>
        <v>2</v>
      </c>
      <c r="AB169" s="45">
        <f t="shared" si="29"/>
        <v>2</v>
      </c>
      <c r="AC169" s="45">
        <f t="shared" si="29"/>
        <v>2</v>
      </c>
      <c r="AD169" s="45">
        <f t="shared" si="29"/>
        <v>1</v>
      </c>
      <c r="AE169" s="45">
        <f t="shared" si="29"/>
        <v>7</v>
      </c>
      <c r="AF169" s="45">
        <f t="shared" si="29"/>
        <v>4</v>
      </c>
      <c r="AG169" s="45">
        <f t="shared" si="29"/>
        <v>3</v>
      </c>
      <c r="AH169" s="45">
        <f t="shared" si="29"/>
        <v>1</v>
      </c>
      <c r="AI169" s="45">
        <f t="shared" si="29"/>
        <v>1</v>
      </c>
      <c r="AJ169" s="45">
        <f t="shared" si="29"/>
        <v>7</v>
      </c>
      <c r="AK169" s="45">
        <f t="shared" si="29"/>
        <v>7</v>
      </c>
      <c r="AL169" s="45">
        <f t="shared" si="29"/>
        <v>7</v>
      </c>
      <c r="AM169" s="45">
        <f t="shared" si="29"/>
        <v>7</v>
      </c>
      <c r="AN169" s="45">
        <f t="shared" si="29"/>
        <v>4</v>
      </c>
      <c r="AO169" s="45">
        <f t="shared" si="29"/>
        <v>4</v>
      </c>
      <c r="AP169" s="45">
        <f t="shared" si="29"/>
        <v>4</v>
      </c>
      <c r="AQ169" s="45">
        <f t="shared" si="29"/>
        <v>10</v>
      </c>
      <c r="AR169" s="45">
        <f t="shared" si="29"/>
        <v>10</v>
      </c>
      <c r="AS169" s="45">
        <f t="shared" si="29"/>
        <v>10</v>
      </c>
      <c r="AT169" s="45">
        <f t="shared" si="29"/>
        <v>3</v>
      </c>
      <c r="AU169" s="45">
        <f t="shared" si="29"/>
        <v>3</v>
      </c>
      <c r="AV169" s="45">
        <f t="shared" si="29"/>
        <v>3</v>
      </c>
      <c r="AW169" s="45">
        <f t="shared" si="29"/>
        <v>3</v>
      </c>
      <c r="AX169" s="45">
        <f t="shared" si="29"/>
        <v>3</v>
      </c>
      <c r="AY169" s="45">
        <f t="shared" si="29"/>
        <v>3</v>
      </c>
      <c r="AZ169" s="45">
        <f t="shared" si="29"/>
        <v>6</v>
      </c>
      <c r="BA169" s="45">
        <f t="shared" si="29"/>
        <v>6</v>
      </c>
      <c r="BB169" s="45">
        <f t="shared" si="29"/>
        <v>3</v>
      </c>
      <c r="BC169" s="45">
        <f t="shared" si="29"/>
        <v>3</v>
      </c>
      <c r="BD169" s="45">
        <f t="shared" si="29"/>
        <v>4</v>
      </c>
      <c r="BE169" s="45">
        <f t="shared" si="29"/>
        <v>24</v>
      </c>
      <c r="BF169" s="45">
        <f t="shared" si="29"/>
        <v>10</v>
      </c>
      <c r="BG169" s="45">
        <f t="shared" si="29"/>
        <v>10</v>
      </c>
      <c r="BH169" s="45">
        <f t="shared" si="29"/>
        <v>3</v>
      </c>
      <c r="BI169" s="45">
        <f t="shared" si="29"/>
        <v>12</v>
      </c>
      <c r="BJ169" s="45">
        <f t="shared" si="29"/>
        <v>14</v>
      </c>
      <c r="BK169" s="45">
        <f t="shared" si="29"/>
        <v>11</v>
      </c>
      <c r="BL169" s="45">
        <f t="shared" si="29"/>
        <v>2</v>
      </c>
      <c r="BM169" s="45">
        <f t="shared" si="29"/>
        <v>3</v>
      </c>
      <c r="BN169" s="45">
        <f t="shared" si="29"/>
        <v>4</v>
      </c>
      <c r="BO169" s="45">
        <f t="shared" si="29"/>
        <v>3</v>
      </c>
      <c r="BP169" s="45">
        <f t="shared" si="29"/>
        <v>3</v>
      </c>
      <c r="BQ169" s="45">
        <f t="shared" si="29"/>
        <v>3</v>
      </c>
      <c r="BR169" s="45">
        <f t="shared" si="29"/>
        <v>4</v>
      </c>
      <c r="BS169" s="45">
        <f t="shared" si="29"/>
        <v>6</v>
      </c>
      <c r="BT169" s="45">
        <f t="shared" ref="BT169:CB169" si="30">SUM(BT124:BT168)</f>
        <v>2</v>
      </c>
      <c r="BU169" s="45">
        <f t="shared" si="30"/>
        <v>2</v>
      </c>
      <c r="BV169" s="45">
        <f t="shared" si="30"/>
        <v>2</v>
      </c>
      <c r="BW169" s="45">
        <f t="shared" si="30"/>
        <v>2</v>
      </c>
      <c r="BX169" s="45">
        <f t="shared" si="30"/>
        <v>3</v>
      </c>
      <c r="BY169" s="45">
        <f t="shared" si="30"/>
        <v>2</v>
      </c>
      <c r="BZ169" s="45">
        <f t="shared" si="30"/>
        <v>3</v>
      </c>
      <c r="CA169" s="45">
        <f t="shared" si="30"/>
        <v>4</v>
      </c>
      <c r="CB169" s="45">
        <f t="shared" si="30"/>
        <v>1</v>
      </c>
      <c r="CC169" s="45">
        <f t="shared" si="20"/>
        <v>347</v>
      </c>
      <c r="CD169" s="63"/>
      <c r="CE169" s="67">
        <f t="shared" si="21"/>
        <v>347</v>
      </c>
      <c r="CF169" s="45">
        <f t="shared" ref="CF169:CI169" si="31">SUM(CF124:CF168)</f>
        <v>2</v>
      </c>
      <c r="CG169" s="45">
        <f t="shared" si="31"/>
        <v>3</v>
      </c>
      <c r="CH169" s="45">
        <f t="shared" si="31"/>
        <v>2</v>
      </c>
      <c r="CI169" s="45">
        <f t="shared" si="31"/>
        <v>3</v>
      </c>
      <c r="CJ169" s="61">
        <f t="shared" si="28"/>
        <v>357</v>
      </c>
    </row>
    <row r="170" spans="1:88" ht="17.25">
      <c r="A170" s="22">
        <v>163</v>
      </c>
      <c r="B170" s="2" t="s">
        <v>45</v>
      </c>
      <c r="C170" s="14" t="s">
        <v>319</v>
      </c>
      <c r="D170" s="14" t="s">
        <v>46</v>
      </c>
      <c r="E170" s="14" t="s">
        <v>21</v>
      </c>
      <c r="F170" s="14" t="s">
        <v>22</v>
      </c>
      <c r="G170" s="3"/>
      <c r="H170" s="28">
        <v>2</v>
      </c>
      <c r="I170" s="29">
        <v>1</v>
      </c>
      <c r="J170" s="28"/>
      <c r="K170" s="28"/>
      <c r="L170" s="28"/>
      <c r="M170" s="28">
        <v>1</v>
      </c>
      <c r="N170" s="28"/>
      <c r="O170" s="28">
        <v>1</v>
      </c>
      <c r="P170" s="28">
        <v>1</v>
      </c>
      <c r="Q170" s="28">
        <v>1</v>
      </c>
      <c r="R170" s="28">
        <v>1</v>
      </c>
      <c r="S170" s="28">
        <v>1</v>
      </c>
      <c r="T170" s="28">
        <v>1</v>
      </c>
      <c r="U170" s="28">
        <v>1</v>
      </c>
      <c r="V170" s="28">
        <v>1</v>
      </c>
      <c r="W170" s="28">
        <v>1</v>
      </c>
      <c r="X170" s="28">
        <v>1</v>
      </c>
      <c r="Y170" s="28"/>
      <c r="Z170" s="28"/>
      <c r="AA170" s="28"/>
      <c r="AB170" s="28"/>
      <c r="AC170" s="28"/>
      <c r="AD170" s="28">
        <v>1</v>
      </c>
      <c r="AE170" s="28"/>
      <c r="AF170" s="28">
        <v>3</v>
      </c>
      <c r="AG170" s="28">
        <v>3</v>
      </c>
      <c r="AH170" s="28">
        <v>1</v>
      </c>
      <c r="AI170" s="28">
        <v>1</v>
      </c>
      <c r="AJ170" s="28"/>
      <c r="AK170" s="28"/>
      <c r="AL170" s="28"/>
      <c r="AM170" s="28"/>
      <c r="AN170" s="28">
        <v>1</v>
      </c>
      <c r="AO170" s="28">
        <v>1</v>
      </c>
      <c r="AP170" s="28">
        <v>1</v>
      </c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>
        <v>2</v>
      </c>
      <c r="BF170" s="28"/>
      <c r="BG170" s="28"/>
      <c r="BH170" s="28"/>
      <c r="BI170" s="28">
        <v>3</v>
      </c>
      <c r="BJ170" s="28">
        <v>1</v>
      </c>
      <c r="BK170" s="28"/>
      <c r="BL170" s="28">
        <v>1</v>
      </c>
      <c r="BM170" s="28">
        <v>1</v>
      </c>
      <c r="BN170" s="28">
        <v>1</v>
      </c>
      <c r="BO170" s="28">
        <v>1</v>
      </c>
      <c r="BP170" s="28">
        <v>1</v>
      </c>
      <c r="BQ170" s="28">
        <v>1</v>
      </c>
      <c r="BR170" s="28">
        <v>1</v>
      </c>
      <c r="BS170" s="28"/>
      <c r="BT170" s="28"/>
      <c r="BU170" s="28"/>
      <c r="BV170" s="28"/>
      <c r="BW170" s="28"/>
      <c r="BX170" s="28"/>
      <c r="BY170" s="28">
        <v>1</v>
      </c>
      <c r="BZ170" s="28">
        <v>1</v>
      </c>
      <c r="CA170" s="28"/>
      <c r="CB170" s="28"/>
      <c r="CC170" s="25">
        <f t="shared" si="20"/>
        <v>41</v>
      </c>
      <c r="CD170" s="59"/>
      <c r="CE170" s="68">
        <f t="shared" si="21"/>
        <v>41</v>
      </c>
      <c r="CF170" s="59"/>
      <c r="CG170" s="59"/>
      <c r="CH170" s="59"/>
      <c r="CI170" s="59"/>
      <c r="CJ170" s="57">
        <f t="shared" si="28"/>
        <v>41</v>
      </c>
    </row>
    <row r="171" spans="1:88" ht="17.25">
      <c r="A171" s="22">
        <v>165</v>
      </c>
      <c r="B171" s="2" t="s">
        <v>47</v>
      </c>
      <c r="C171" s="14" t="s">
        <v>319</v>
      </c>
      <c r="D171" s="14" t="s">
        <v>46</v>
      </c>
      <c r="E171" s="14" t="s">
        <v>21</v>
      </c>
      <c r="F171" s="14" t="s">
        <v>24</v>
      </c>
      <c r="G171" s="3"/>
      <c r="H171" s="28">
        <v>1</v>
      </c>
      <c r="I171" s="29">
        <v>1</v>
      </c>
      <c r="J171" s="28">
        <v>1</v>
      </c>
      <c r="K171" s="28">
        <v>4</v>
      </c>
      <c r="L171" s="28">
        <v>1</v>
      </c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>
        <v>1</v>
      </c>
      <c r="AE171" s="28"/>
      <c r="AF171" s="28">
        <v>1</v>
      </c>
      <c r="AG171" s="28">
        <v>1</v>
      </c>
      <c r="AH171" s="28">
        <v>1</v>
      </c>
      <c r="AI171" s="28">
        <v>1</v>
      </c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>
        <v>1</v>
      </c>
      <c r="BG171" s="28"/>
      <c r="BH171" s="28"/>
      <c r="BI171" s="28">
        <v>9</v>
      </c>
      <c r="BJ171" s="28">
        <v>1</v>
      </c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>
        <v>1</v>
      </c>
      <c r="BZ171" s="28">
        <v>1</v>
      </c>
      <c r="CA171" s="28">
        <v>1</v>
      </c>
      <c r="CB171" s="28"/>
      <c r="CC171" s="25">
        <f t="shared" si="20"/>
        <v>27</v>
      </c>
      <c r="CD171" s="59"/>
      <c r="CE171" s="68">
        <f t="shared" si="21"/>
        <v>27</v>
      </c>
      <c r="CF171" s="59"/>
      <c r="CG171" s="58">
        <v>1</v>
      </c>
      <c r="CH171" s="58">
        <v>1</v>
      </c>
      <c r="CI171" s="59"/>
      <c r="CJ171" s="57">
        <f t="shared" si="28"/>
        <v>29</v>
      </c>
    </row>
    <row r="172" spans="1:88" s="26" customFormat="1" ht="17.25">
      <c r="A172" s="4" t="s">
        <v>48</v>
      </c>
      <c r="B172" s="1" t="s">
        <v>250</v>
      </c>
      <c r="C172" s="13"/>
      <c r="D172" s="13"/>
      <c r="E172" s="13"/>
      <c r="F172" s="13"/>
      <c r="G172" s="10"/>
      <c r="H172" s="45">
        <f t="shared" ref="H172:AA172" si="32">SUM(H170:H171)</f>
        <v>3</v>
      </c>
      <c r="I172" s="45">
        <f t="shared" si="32"/>
        <v>2</v>
      </c>
      <c r="J172" s="45">
        <f t="shared" si="32"/>
        <v>1</v>
      </c>
      <c r="K172" s="45">
        <f t="shared" si="32"/>
        <v>4</v>
      </c>
      <c r="L172" s="45">
        <f t="shared" si="32"/>
        <v>1</v>
      </c>
      <c r="M172" s="45">
        <f t="shared" si="32"/>
        <v>1</v>
      </c>
      <c r="N172" s="45">
        <f t="shared" si="32"/>
        <v>0</v>
      </c>
      <c r="O172" s="45">
        <f t="shared" si="32"/>
        <v>1</v>
      </c>
      <c r="P172" s="45">
        <f t="shared" si="32"/>
        <v>1</v>
      </c>
      <c r="Q172" s="45">
        <f t="shared" si="32"/>
        <v>1</v>
      </c>
      <c r="R172" s="45">
        <f t="shared" si="32"/>
        <v>1</v>
      </c>
      <c r="S172" s="45">
        <f t="shared" si="32"/>
        <v>1</v>
      </c>
      <c r="T172" s="45">
        <f t="shared" si="32"/>
        <v>1</v>
      </c>
      <c r="U172" s="45">
        <f t="shared" si="32"/>
        <v>1</v>
      </c>
      <c r="V172" s="45">
        <f t="shared" si="32"/>
        <v>1</v>
      </c>
      <c r="W172" s="45">
        <f t="shared" si="32"/>
        <v>1</v>
      </c>
      <c r="X172" s="45">
        <f t="shared" si="32"/>
        <v>1</v>
      </c>
      <c r="Y172" s="45">
        <f t="shared" si="32"/>
        <v>0</v>
      </c>
      <c r="Z172" s="45">
        <f t="shared" si="32"/>
        <v>0</v>
      </c>
      <c r="AA172" s="45">
        <f t="shared" si="32"/>
        <v>0</v>
      </c>
      <c r="AB172" s="45"/>
      <c r="AC172" s="45"/>
      <c r="AD172" s="45">
        <f t="shared" ref="AD172:CB172" si="33">SUM(AD170:AD171)</f>
        <v>2</v>
      </c>
      <c r="AE172" s="45">
        <f t="shared" si="33"/>
        <v>0</v>
      </c>
      <c r="AF172" s="45">
        <f t="shared" si="33"/>
        <v>4</v>
      </c>
      <c r="AG172" s="45">
        <f t="shared" si="33"/>
        <v>4</v>
      </c>
      <c r="AH172" s="45">
        <f t="shared" si="33"/>
        <v>2</v>
      </c>
      <c r="AI172" s="45">
        <f t="shared" si="33"/>
        <v>2</v>
      </c>
      <c r="AJ172" s="45">
        <f t="shared" si="33"/>
        <v>0</v>
      </c>
      <c r="AK172" s="45">
        <f t="shared" si="33"/>
        <v>0</v>
      </c>
      <c r="AL172" s="45">
        <f t="shared" si="33"/>
        <v>0</v>
      </c>
      <c r="AM172" s="45">
        <f t="shared" si="33"/>
        <v>0</v>
      </c>
      <c r="AN172" s="45">
        <f t="shared" si="33"/>
        <v>1</v>
      </c>
      <c r="AO172" s="45">
        <f t="shared" si="33"/>
        <v>1</v>
      </c>
      <c r="AP172" s="45">
        <f t="shared" si="33"/>
        <v>1</v>
      </c>
      <c r="AQ172" s="45">
        <f t="shared" si="33"/>
        <v>0</v>
      </c>
      <c r="AR172" s="45">
        <f t="shared" si="33"/>
        <v>0</v>
      </c>
      <c r="AS172" s="45">
        <f t="shared" si="33"/>
        <v>0</v>
      </c>
      <c r="AT172" s="45">
        <f t="shared" si="33"/>
        <v>0</v>
      </c>
      <c r="AU172" s="45">
        <f t="shared" si="33"/>
        <v>0</v>
      </c>
      <c r="AV172" s="45">
        <f t="shared" si="33"/>
        <v>0</v>
      </c>
      <c r="AW172" s="45">
        <f t="shared" si="33"/>
        <v>0</v>
      </c>
      <c r="AX172" s="45">
        <f t="shared" si="33"/>
        <v>0</v>
      </c>
      <c r="AY172" s="45">
        <f t="shared" si="33"/>
        <v>0</v>
      </c>
      <c r="AZ172" s="45">
        <f t="shared" si="33"/>
        <v>0</v>
      </c>
      <c r="BA172" s="45">
        <f t="shared" si="33"/>
        <v>0</v>
      </c>
      <c r="BB172" s="45">
        <f t="shared" si="33"/>
        <v>0</v>
      </c>
      <c r="BC172" s="45">
        <f t="shared" si="33"/>
        <v>0</v>
      </c>
      <c r="BD172" s="45">
        <f t="shared" si="33"/>
        <v>0</v>
      </c>
      <c r="BE172" s="45">
        <f t="shared" si="33"/>
        <v>2</v>
      </c>
      <c r="BF172" s="45">
        <f t="shared" si="33"/>
        <v>1</v>
      </c>
      <c r="BG172" s="45">
        <f t="shared" si="33"/>
        <v>0</v>
      </c>
      <c r="BH172" s="45">
        <f t="shared" si="33"/>
        <v>0</v>
      </c>
      <c r="BI172" s="45">
        <f t="shared" si="33"/>
        <v>12</v>
      </c>
      <c r="BJ172" s="45">
        <f t="shared" si="33"/>
        <v>2</v>
      </c>
      <c r="BK172" s="45">
        <f t="shared" si="33"/>
        <v>0</v>
      </c>
      <c r="BL172" s="45">
        <f t="shared" si="33"/>
        <v>1</v>
      </c>
      <c r="BM172" s="45">
        <f t="shared" si="33"/>
        <v>1</v>
      </c>
      <c r="BN172" s="45">
        <f t="shared" si="33"/>
        <v>1</v>
      </c>
      <c r="BO172" s="45">
        <f t="shared" si="33"/>
        <v>1</v>
      </c>
      <c r="BP172" s="45">
        <f t="shared" si="33"/>
        <v>1</v>
      </c>
      <c r="BQ172" s="45">
        <f t="shared" si="33"/>
        <v>1</v>
      </c>
      <c r="BR172" s="45">
        <f t="shared" si="33"/>
        <v>1</v>
      </c>
      <c r="BS172" s="45">
        <f t="shared" si="33"/>
        <v>0</v>
      </c>
      <c r="BT172" s="45">
        <f t="shared" si="33"/>
        <v>0</v>
      </c>
      <c r="BU172" s="45">
        <f t="shared" si="33"/>
        <v>0</v>
      </c>
      <c r="BV172" s="45">
        <f t="shared" si="33"/>
        <v>0</v>
      </c>
      <c r="BW172" s="45">
        <f t="shared" si="33"/>
        <v>0</v>
      </c>
      <c r="BX172" s="45">
        <f t="shared" si="33"/>
        <v>0</v>
      </c>
      <c r="BY172" s="45">
        <f t="shared" si="33"/>
        <v>2</v>
      </c>
      <c r="BZ172" s="45">
        <f t="shared" si="33"/>
        <v>2</v>
      </c>
      <c r="CA172" s="45">
        <f t="shared" si="33"/>
        <v>1</v>
      </c>
      <c r="CB172" s="45">
        <f t="shared" si="33"/>
        <v>0</v>
      </c>
      <c r="CC172" s="45">
        <f t="shared" si="20"/>
        <v>68</v>
      </c>
      <c r="CD172" s="63"/>
      <c r="CE172" s="67">
        <f t="shared" si="21"/>
        <v>68</v>
      </c>
      <c r="CF172" s="45">
        <f t="shared" ref="CF172:CI172" si="34">SUM(CF170:CF171)</f>
        <v>0</v>
      </c>
      <c r="CG172" s="45">
        <f t="shared" si="34"/>
        <v>1</v>
      </c>
      <c r="CH172" s="45">
        <f t="shared" si="34"/>
        <v>1</v>
      </c>
      <c r="CI172" s="45">
        <f t="shared" si="34"/>
        <v>0</v>
      </c>
      <c r="CJ172" s="61">
        <f t="shared" si="28"/>
        <v>70</v>
      </c>
    </row>
    <row r="173" spans="1:88" ht="17.25">
      <c r="A173" s="22">
        <v>168</v>
      </c>
      <c r="B173" s="2" t="s">
        <v>115</v>
      </c>
      <c r="C173" s="14" t="s">
        <v>319</v>
      </c>
      <c r="D173" s="14" t="s">
        <v>46</v>
      </c>
      <c r="E173" s="14" t="s">
        <v>30</v>
      </c>
      <c r="F173" s="14"/>
      <c r="G173" s="3"/>
      <c r="H173" s="28"/>
      <c r="I173" s="2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>
        <v>1</v>
      </c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5">
        <f t="shared" si="20"/>
        <v>1</v>
      </c>
      <c r="CD173" s="59"/>
      <c r="CE173" s="68">
        <f t="shared" si="21"/>
        <v>1</v>
      </c>
      <c r="CF173" s="59"/>
      <c r="CG173" s="59"/>
      <c r="CH173" s="59"/>
      <c r="CI173" s="59"/>
      <c r="CJ173" s="57">
        <f t="shared" si="28"/>
        <v>1</v>
      </c>
    </row>
    <row r="174" spans="1:88" ht="17.25">
      <c r="A174" s="22">
        <v>169</v>
      </c>
      <c r="B174" s="12" t="s">
        <v>84</v>
      </c>
      <c r="C174" s="14" t="s">
        <v>319</v>
      </c>
      <c r="D174" s="14" t="s">
        <v>46</v>
      </c>
      <c r="E174" s="14" t="s">
        <v>30</v>
      </c>
      <c r="F174" s="14"/>
      <c r="G174" s="3"/>
      <c r="H174" s="28"/>
      <c r="I174" s="2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>
        <v>1</v>
      </c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5">
        <f t="shared" si="20"/>
        <v>1</v>
      </c>
      <c r="CD174" s="59"/>
      <c r="CE174" s="68">
        <f t="shared" si="21"/>
        <v>1</v>
      </c>
      <c r="CF174" s="59"/>
      <c r="CG174" s="59"/>
      <c r="CH174" s="59"/>
      <c r="CI174" s="59"/>
      <c r="CJ174" s="57">
        <f t="shared" si="28"/>
        <v>1</v>
      </c>
    </row>
    <row r="175" spans="1:88" ht="17.25">
      <c r="A175" s="22">
        <v>173</v>
      </c>
      <c r="B175" s="2" t="s">
        <v>238</v>
      </c>
      <c r="C175" s="14" t="s">
        <v>319</v>
      </c>
      <c r="D175" s="14" t="s">
        <v>46</v>
      </c>
      <c r="E175" s="14" t="s">
        <v>12</v>
      </c>
      <c r="F175" s="14" t="s">
        <v>199</v>
      </c>
      <c r="G175" s="3"/>
      <c r="H175" s="28"/>
      <c r="I175" s="2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>
        <v>1</v>
      </c>
      <c r="BU175" s="28">
        <v>1</v>
      </c>
      <c r="BV175" s="28">
        <v>1</v>
      </c>
      <c r="BW175" s="28">
        <v>1</v>
      </c>
      <c r="BX175" s="28">
        <v>1</v>
      </c>
      <c r="BY175" s="28"/>
      <c r="BZ175" s="28"/>
      <c r="CA175" s="28"/>
      <c r="CB175" s="28"/>
      <c r="CC175" s="25">
        <f t="shared" si="20"/>
        <v>5</v>
      </c>
      <c r="CD175" s="59"/>
      <c r="CE175" s="68">
        <f t="shared" si="21"/>
        <v>5</v>
      </c>
      <c r="CF175" s="59"/>
      <c r="CG175" s="59"/>
      <c r="CH175" s="59"/>
      <c r="CI175" s="59"/>
      <c r="CJ175" s="57">
        <f t="shared" si="28"/>
        <v>5</v>
      </c>
    </row>
    <row r="176" spans="1:88" ht="17.25">
      <c r="A176" s="22">
        <v>174</v>
      </c>
      <c r="B176" s="2" t="s">
        <v>237</v>
      </c>
      <c r="C176" s="14" t="s">
        <v>319</v>
      </c>
      <c r="D176" s="14" t="s">
        <v>46</v>
      </c>
      <c r="E176" s="14" t="s">
        <v>12</v>
      </c>
      <c r="F176" s="14" t="s">
        <v>203</v>
      </c>
      <c r="G176" s="3"/>
      <c r="H176" s="28"/>
      <c r="I176" s="2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>
        <v>1</v>
      </c>
      <c r="BU176" s="28">
        <v>1</v>
      </c>
      <c r="BV176" s="28">
        <v>1</v>
      </c>
      <c r="BW176" s="28">
        <v>1</v>
      </c>
      <c r="BX176" s="28">
        <v>1</v>
      </c>
      <c r="BY176" s="28"/>
      <c r="BZ176" s="28"/>
      <c r="CA176" s="28"/>
      <c r="CB176" s="28"/>
      <c r="CC176" s="25">
        <f t="shared" si="20"/>
        <v>5</v>
      </c>
      <c r="CD176" s="59"/>
      <c r="CE176" s="68">
        <f t="shared" si="21"/>
        <v>5</v>
      </c>
      <c r="CF176" s="59"/>
      <c r="CG176" s="59"/>
      <c r="CH176" s="59"/>
      <c r="CI176" s="59"/>
      <c r="CJ176" s="57">
        <f t="shared" si="28"/>
        <v>5</v>
      </c>
    </row>
    <row r="177" spans="1:88" ht="17.25">
      <c r="A177" s="22">
        <v>175</v>
      </c>
      <c r="B177" s="2" t="s">
        <v>237</v>
      </c>
      <c r="C177" s="14" t="s">
        <v>319</v>
      </c>
      <c r="D177" s="14" t="s">
        <v>46</v>
      </c>
      <c r="E177" s="14" t="s">
        <v>12</v>
      </c>
      <c r="F177" s="14" t="s">
        <v>223</v>
      </c>
      <c r="G177" s="3"/>
      <c r="H177" s="28"/>
      <c r="I177" s="2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>
        <v>1</v>
      </c>
      <c r="BY177" s="28">
        <v>1</v>
      </c>
      <c r="BZ177" s="28"/>
      <c r="CA177" s="28"/>
      <c r="CB177" s="28"/>
      <c r="CC177" s="25">
        <f t="shared" si="20"/>
        <v>2</v>
      </c>
      <c r="CD177" s="59"/>
      <c r="CE177" s="68">
        <f t="shared" si="21"/>
        <v>2</v>
      </c>
      <c r="CF177" s="59"/>
      <c r="CG177" s="59"/>
      <c r="CH177" s="59"/>
      <c r="CI177" s="59"/>
      <c r="CJ177" s="57">
        <f t="shared" si="28"/>
        <v>2</v>
      </c>
    </row>
    <row r="178" spans="1:88" ht="17.25">
      <c r="A178" s="22"/>
      <c r="B178" s="2" t="s">
        <v>326</v>
      </c>
      <c r="C178" s="14" t="s">
        <v>319</v>
      </c>
      <c r="D178" s="14"/>
      <c r="E178" s="14" t="s">
        <v>12</v>
      </c>
      <c r="F178" s="14" t="s">
        <v>219</v>
      </c>
      <c r="G178" s="3"/>
      <c r="H178" s="28"/>
      <c r="I178" s="2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5"/>
      <c r="CD178" s="59"/>
      <c r="CE178" s="68"/>
      <c r="CF178" s="58">
        <v>1</v>
      </c>
      <c r="CG178" s="59"/>
      <c r="CH178" s="59"/>
      <c r="CI178" s="59"/>
      <c r="CJ178" s="57">
        <f t="shared" si="28"/>
        <v>1</v>
      </c>
    </row>
    <row r="179" spans="1:88" ht="17.25">
      <c r="A179" s="22"/>
      <c r="B179" s="2" t="s">
        <v>326</v>
      </c>
      <c r="C179" s="14" t="s">
        <v>319</v>
      </c>
      <c r="D179" s="14" t="s">
        <v>46</v>
      </c>
      <c r="E179" s="14" t="s">
        <v>12</v>
      </c>
      <c r="F179" s="14" t="s">
        <v>258</v>
      </c>
      <c r="G179" s="3"/>
      <c r="H179" s="28"/>
      <c r="I179" s="2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5"/>
      <c r="CD179" s="59"/>
      <c r="CE179" s="68"/>
      <c r="CF179" s="59"/>
      <c r="CG179" s="59"/>
      <c r="CH179" s="59"/>
      <c r="CI179" s="58">
        <v>2</v>
      </c>
      <c r="CJ179" s="57">
        <f t="shared" si="28"/>
        <v>2</v>
      </c>
    </row>
    <row r="180" spans="1:88" ht="17.25">
      <c r="A180" s="22"/>
      <c r="B180" s="2" t="s">
        <v>326</v>
      </c>
      <c r="C180" s="14" t="s">
        <v>319</v>
      </c>
      <c r="D180" s="14" t="s">
        <v>46</v>
      </c>
      <c r="E180" s="14" t="s">
        <v>12</v>
      </c>
      <c r="F180" s="14" t="s">
        <v>201</v>
      </c>
      <c r="G180" s="3"/>
      <c r="H180" s="28"/>
      <c r="I180" s="2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5"/>
      <c r="CD180" s="59"/>
      <c r="CE180" s="68"/>
      <c r="CF180" s="59"/>
      <c r="CG180" s="58">
        <v>1</v>
      </c>
      <c r="CH180" s="58">
        <v>4</v>
      </c>
      <c r="CI180" s="59"/>
      <c r="CJ180" s="57">
        <f t="shared" si="28"/>
        <v>5</v>
      </c>
    </row>
    <row r="181" spans="1:88" ht="17.25">
      <c r="A181" s="22">
        <v>176</v>
      </c>
      <c r="B181" s="2" t="s">
        <v>96</v>
      </c>
      <c r="C181" s="14" t="s">
        <v>319</v>
      </c>
      <c r="D181" s="14" t="s">
        <v>46</v>
      </c>
      <c r="E181" s="14" t="s">
        <v>30</v>
      </c>
      <c r="F181" s="14"/>
      <c r="G181" s="3"/>
      <c r="H181" s="28"/>
      <c r="I181" s="29"/>
      <c r="J181" s="28"/>
      <c r="K181" s="28"/>
      <c r="L181" s="28"/>
      <c r="M181" s="28"/>
      <c r="N181" s="28"/>
      <c r="O181" s="28"/>
      <c r="P181" s="28">
        <v>1</v>
      </c>
      <c r="Q181" s="28">
        <v>1</v>
      </c>
      <c r="R181" s="28">
        <v>1</v>
      </c>
      <c r="S181" s="28">
        <v>1</v>
      </c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5">
        <f t="shared" ref="CC181:CC197" si="35">SUM(H181:CB181)</f>
        <v>4</v>
      </c>
      <c r="CD181" s="59"/>
      <c r="CE181" s="68">
        <f t="shared" ref="CE181:CE197" si="36">CC181-CD181</f>
        <v>4</v>
      </c>
      <c r="CF181" s="59"/>
      <c r="CG181" s="59"/>
      <c r="CH181" s="59"/>
      <c r="CI181" s="59"/>
      <c r="CJ181" s="57">
        <f t="shared" si="28"/>
        <v>4</v>
      </c>
    </row>
    <row r="182" spans="1:88" ht="17.25">
      <c r="A182" s="22">
        <v>177</v>
      </c>
      <c r="B182" s="2" t="s">
        <v>49</v>
      </c>
      <c r="C182" s="14" t="s">
        <v>319</v>
      </c>
      <c r="D182" s="14" t="s">
        <v>46</v>
      </c>
      <c r="E182" s="14" t="s">
        <v>30</v>
      </c>
      <c r="F182" s="14"/>
      <c r="G182" s="3"/>
      <c r="H182" s="28"/>
      <c r="I182" s="29"/>
      <c r="J182" s="28"/>
      <c r="K182" s="28"/>
      <c r="L182" s="28"/>
      <c r="M182" s="28"/>
      <c r="N182" s="28"/>
      <c r="O182" s="28"/>
      <c r="P182" s="28">
        <v>2</v>
      </c>
      <c r="Q182" s="28">
        <v>2</v>
      </c>
      <c r="R182" s="28">
        <v>2</v>
      </c>
      <c r="S182" s="28">
        <v>2</v>
      </c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5">
        <f t="shared" si="35"/>
        <v>8</v>
      </c>
      <c r="CD182" s="59"/>
      <c r="CE182" s="68">
        <f t="shared" si="36"/>
        <v>8</v>
      </c>
      <c r="CF182" s="59"/>
      <c r="CG182" s="59"/>
      <c r="CH182" s="59"/>
      <c r="CI182" s="59"/>
      <c r="CJ182" s="57">
        <f t="shared" si="28"/>
        <v>8</v>
      </c>
    </row>
    <row r="183" spans="1:88" ht="17.25">
      <c r="A183" s="22">
        <v>178</v>
      </c>
      <c r="B183" s="2" t="s">
        <v>120</v>
      </c>
      <c r="C183" s="14" t="s">
        <v>319</v>
      </c>
      <c r="D183" s="14" t="s">
        <v>46</v>
      </c>
      <c r="E183" s="14" t="s">
        <v>10</v>
      </c>
      <c r="F183" s="14" t="s">
        <v>93</v>
      </c>
      <c r="G183" s="3" t="s">
        <v>108</v>
      </c>
      <c r="H183" s="28"/>
      <c r="I183" s="2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>
        <v>2</v>
      </c>
      <c r="AR183" s="28">
        <v>2</v>
      </c>
      <c r="AS183" s="28">
        <v>2</v>
      </c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5">
        <f t="shared" si="35"/>
        <v>6</v>
      </c>
      <c r="CD183" s="59"/>
      <c r="CE183" s="68">
        <f t="shared" si="36"/>
        <v>6</v>
      </c>
      <c r="CF183" s="59"/>
      <c r="CG183" s="59"/>
      <c r="CH183" s="59"/>
      <c r="CI183" s="59"/>
      <c r="CJ183" s="57">
        <f t="shared" si="28"/>
        <v>6</v>
      </c>
    </row>
    <row r="184" spans="1:88" ht="17.25">
      <c r="A184" s="22"/>
      <c r="B184" s="2" t="s">
        <v>315</v>
      </c>
      <c r="C184" s="14" t="s">
        <v>319</v>
      </c>
      <c r="D184" s="14" t="s">
        <v>46</v>
      </c>
      <c r="E184" s="14" t="s">
        <v>10</v>
      </c>
      <c r="F184" s="14" t="s">
        <v>93</v>
      </c>
      <c r="G184" s="3" t="s">
        <v>107</v>
      </c>
      <c r="H184" s="28"/>
      <c r="I184" s="2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>
        <v>4</v>
      </c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5">
        <f t="shared" si="35"/>
        <v>4</v>
      </c>
      <c r="CD184" s="59"/>
      <c r="CE184" s="68">
        <f t="shared" si="36"/>
        <v>4</v>
      </c>
      <c r="CF184" s="59"/>
      <c r="CG184" s="59"/>
      <c r="CH184" s="59"/>
      <c r="CI184" s="59"/>
      <c r="CJ184" s="57">
        <f t="shared" si="28"/>
        <v>4</v>
      </c>
    </row>
    <row r="185" spans="1:88" ht="17.25">
      <c r="A185" s="22">
        <v>179</v>
      </c>
      <c r="B185" s="2" t="s">
        <v>119</v>
      </c>
      <c r="C185" s="14" t="s">
        <v>319</v>
      </c>
      <c r="D185" s="14" t="s">
        <v>46</v>
      </c>
      <c r="E185" s="14" t="s">
        <v>10</v>
      </c>
      <c r="F185" s="14" t="s">
        <v>118</v>
      </c>
      <c r="G185" s="3"/>
      <c r="H185" s="28"/>
      <c r="I185" s="2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>
        <v>1</v>
      </c>
      <c r="AU185" s="28">
        <v>1</v>
      </c>
      <c r="AV185" s="28">
        <v>1</v>
      </c>
      <c r="AW185" s="28">
        <v>1</v>
      </c>
      <c r="AX185" s="28">
        <v>1</v>
      </c>
      <c r="AY185" s="28">
        <v>1</v>
      </c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5">
        <f t="shared" si="35"/>
        <v>6</v>
      </c>
      <c r="CD185" s="59"/>
      <c r="CE185" s="68">
        <f t="shared" si="36"/>
        <v>6</v>
      </c>
      <c r="CF185" s="59"/>
      <c r="CG185" s="59"/>
      <c r="CH185" s="59"/>
      <c r="CI185" s="59"/>
      <c r="CJ185" s="57">
        <f t="shared" si="28"/>
        <v>6</v>
      </c>
    </row>
    <row r="186" spans="1:88" ht="17.25">
      <c r="A186" s="22">
        <v>180</v>
      </c>
      <c r="B186" s="2" t="s">
        <v>99</v>
      </c>
      <c r="C186" s="14" t="s">
        <v>319</v>
      </c>
      <c r="D186" s="14" t="s">
        <v>46</v>
      </c>
      <c r="E186" s="14" t="s">
        <v>10</v>
      </c>
      <c r="F186" s="14" t="s">
        <v>100</v>
      </c>
      <c r="G186" s="3"/>
      <c r="H186" s="28"/>
      <c r="I186" s="29"/>
      <c r="J186" s="28"/>
      <c r="K186" s="28"/>
      <c r="L186" s="28"/>
      <c r="M186" s="28"/>
      <c r="N186" s="28"/>
      <c r="O186" s="28"/>
      <c r="P186" s="28">
        <v>1</v>
      </c>
      <c r="Q186" s="28">
        <v>1</v>
      </c>
      <c r="R186" s="28">
        <v>1</v>
      </c>
      <c r="S186" s="28">
        <v>1</v>
      </c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5">
        <f t="shared" si="35"/>
        <v>4</v>
      </c>
      <c r="CD186" s="59"/>
      <c r="CE186" s="68">
        <f t="shared" si="36"/>
        <v>4</v>
      </c>
      <c r="CF186" s="59"/>
      <c r="CG186" s="59"/>
      <c r="CH186" s="59"/>
      <c r="CI186" s="59"/>
      <c r="CJ186" s="57">
        <f t="shared" si="28"/>
        <v>4</v>
      </c>
    </row>
    <row r="187" spans="1:88" ht="17.25">
      <c r="A187" s="22">
        <v>181</v>
      </c>
      <c r="B187" s="2" t="s">
        <v>50</v>
      </c>
      <c r="C187" s="14" t="s">
        <v>319</v>
      </c>
      <c r="D187" s="14" t="s">
        <v>46</v>
      </c>
      <c r="E187" s="14" t="s">
        <v>11</v>
      </c>
      <c r="F187" s="14" t="s">
        <v>72</v>
      </c>
      <c r="G187" s="3"/>
      <c r="H187" s="28"/>
      <c r="I187" s="29"/>
      <c r="J187" s="28"/>
      <c r="K187" s="28"/>
      <c r="L187" s="28"/>
      <c r="M187" s="28">
        <v>2</v>
      </c>
      <c r="N187" s="28"/>
      <c r="O187" s="28">
        <v>2</v>
      </c>
      <c r="P187" s="28">
        <v>2</v>
      </c>
      <c r="Q187" s="28">
        <v>2</v>
      </c>
      <c r="R187" s="28">
        <v>2</v>
      </c>
      <c r="S187" s="28">
        <v>2</v>
      </c>
      <c r="T187" s="28">
        <v>2</v>
      </c>
      <c r="U187" s="28">
        <v>2</v>
      </c>
      <c r="V187" s="28">
        <v>2</v>
      </c>
      <c r="W187" s="28">
        <v>2</v>
      </c>
      <c r="X187" s="28">
        <v>2</v>
      </c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5">
        <f t="shared" si="35"/>
        <v>22</v>
      </c>
      <c r="CD187" s="59"/>
      <c r="CE187" s="68">
        <f t="shared" si="36"/>
        <v>22</v>
      </c>
      <c r="CF187" s="59"/>
      <c r="CG187" s="59"/>
      <c r="CH187" s="59"/>
      <c r="CI187" s="59"/>
      <c r="CJ187" s="57">
        <f t="shared" si="28"/>
        <v>22</v>
      </c>
    </row>
    <row r="188" spans="1:88" ht="17.25">
      <c r="A188" s="22">
        <v>182</v>
      </c>
      <c r="B188" s="2" t="s">
        <v>179</v>
      </c>
      <c r="C188" s="31" t="s">
        <v>180</v>
      </c>
      <c r="D188" s="31" t="s">
        <v>180</v>
      </c>
      <c r="E188" s="14" t="s">
        <v>18</v>
      </c>
      <c r="F188" s="14" t="s">
        <v>143</v>
      </c>
      <c r="G188" s="3"/>
      <c r="H188" s="28"/>
      <c r="I188" s="2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5">
        <f t="shared" si="35"/>
        <v>0</v>
      </c>
      <c r="CD188" s="59"/>
      <c r="CE188" s="68">
        <f t="shared" si="36"/>
        <v>0</v>
      </c>
      <c r="CF188" s="59"/>
      <c r="CG188" s="59"/>
      <c r="CH188" s="59"/>
      <c r="CI188" s="59"/>
      <c r="CJ188" s="57">
        <f t="shared" si="28"/>
        <v>0</v>
      </c>
    </row>
    <row r="189" spans="1:88" s="47" customFormat="1" ht="17.25">
      <c r="A189" s="4" t="s">
        <v>51</v>
      </c>
      <c r="B189" s="1" t="s">
        <v>251</v>
      </c>
      <c r="C189" s="1"/>
      <c r="D189" s="1"/>
      <c r="E189" s="13"/>
      <c r="F189" s="13"/>
      <c r="G189" s="10"/>
      <c r="H189" s="45">
        <f t="shared" ref="H189:BS189" si="37">SUM(H173:H188)</f>
        <v>0</v>
      </c>
      <c r="I189" s="45">
        <f t="shared" si="37"/>
        <v>0</v>
      </c>
      <c r="J189" s="45">
        <f t="shared" si="37"/>
        <v>0</v>
      </c>
      <c r="K189" s="45">
        <f t="shared" si="37"/>
        <v>0</v>
      </c>
      <c r="L189" s="45">
        <f t="shared" si="37"/>
        <v>0</v>
      </c>
      <c r="M189" s="45">
        <f t="shared" si="37"/>
        <v>2</v>
      </c>
      <c r="N189" s="45">
        <f t="shared" si="37"/>
        <v>0</v>
      </c>
      <c r="O189" s="45">
        <f t="shared" si="37"/>
        <v>2</v>
      </c>
      <c r="P189" s="45">
        <f t="shared" si="37"/>
        <v>6</v>
      </c>
      <c r="Q189" s="45">
        <f t="shared" si="37"/>
        <v>6</v>
      </c>
      <c r="R189" s="45">
        <f t="shared" si="37"/>
        <v>6</v>
      </c>
      <c r="S189" s="45">
        <f t="shared" si="37"/>
        <v>6</v>
      </c>
      <c r="T189" s="45">
        <f t="shared" si="37"/>
        <v>2</v>
      </c>
      <c r="U189" s="45">
        <f t="shared" si="37"/>
        <v>2</v>
      </c>
      <c r="V189" s="45">
        <f t="shared" si="37"/>
        <v>2</v>
      </c>
      <c r="W189" s="45">
        <f t="shared" si="37"/>
        <v>2</v>
      </c>
      <c r="X189" s="45">
        <f t="shared" si="37"/>
        <v>2</v>
      </c>
      <c r="Y189" s="45">
        <f t="shared" si="37"/>
        <v>0</v>
      </c>
      <c r="Z189" s="45">
        <f t="shared" si="37"/>
        <v>0</v>
      </c>
      <c r="AA189" s="45">
        <f t="shared" si="37"/>
        <v>0</v>
      </c>
      <c r="AB189" s="45">
        <f t="shared" si="37"/>
        <v>1</v>
      </c>
      <c r="AC189" s="45">
        <f t="shared" si="37"/>
        <v>0</v>
      </c>
      <c r="AD189" s="45">
        <f t="shared" si="37"/>
        <v>0</v>
      </c>
      <c r="AE189" s="45">
        <f t="shared" si="37"/>
        <v>0</v>
      </c>
      <c r="AF189" s="45">
        <f t="shared" si="37"/>
        <v>0</v>
      </c>
      <c r="AG189" s="45">
        <f t="shared" si="37"/>
        <v>0</v>
      </c>
      <c r="AH189" s="45">
        <f t="shared" si="37"/>
        <v>0</v>
      </c>
      <c r="AI189" s="45">
        <f t="shared" si="37"/>
        <v>0</v>
      </c>
      <c r="AJ189" s="45">
        <f t="shared" si="37"/>
        <v>0</v>
      </c>
      <c r="AK189" s="45">
        <f t="shared" si="37"/>
        <v>0</v>
      </c>
      <c r="AL189" s="45">
        <f t="shared" si="37"/>
        <v>0</v>
      </c>
      <c r="AM189" s="45">
        <f t="shared" si="37"/>
        <v>0</v>
      </c>
      <c r="AN189" s="45">
        <f t="shared" si="37"/>
        <v>0</v>
      </c>
      <c r="AO189" s="45">
        <f t="shared" si="37"/>
        <v>0</v>
      </c>
      <c r="AP189" s="45">
        <f t="shared" si="37"/>
        <v>0</v>
      </c>
      <c r="AQ189" s="45">
        <f t="shared" si="37"/>
        <v>2</v>
      </c>
      <c r="AR189" s="45">
        <f t="shared" si="37"/>
        <v>2</v>
      </c>
      <c r="AS189" s="45">
        <f t="shared" si="37"/>
        <v>2</v>
      </c>
      <c r="AT189" s="45">
        <f t="shared" si="37"/>
        <v>1</v>
      </c>
      <c r="AU189" s="45">
        <f t="shared" si="37"/>
        <v>1</v>
      </c>
      <c r="AV189" s="45">
        <f t="shared" si="37"/>
        <v>1</v>
      </c>
      <c r="AW189" s="45">
        <f t="shared" si="37"/>
        <v>1</v>
      </c>
      <c r="AX189" s="45">
        <f t="shared" si="37"/>
        <v>1</v>
      </c>
      <c r="AY189" s="45">
        <f t="shared" si="37"/>
        <v>1</v>
      </c>
      <c r="AZ189" s="45">
        <f t="shared" si="37"/>
        <v>0</v>
      </c>
      <c r="BA189" s="45">
        <f t="shared" si="37"/>
        <v>0</v>
      </c>
      <c r="BB189" s="45">
        <f t="shared" si="37"/>
        <v>0</v>
      </c>
      <c r="BC189" s="45">
        <f t="shared" si="37"/>
        <v>1</v>
      </c>
      <c r="BD189" s="45">
        <f t="shared" si="37"/>
        <v>0</v>
      </c>
      <c r="BE189" s="45">
        <f t="shared" si="37"/>
        <v>4</v>
      </c>
      <c r="BF189" s="45">
        <f t="shared" si="37"/>
        <v>0</v>
      </c>
      <c r="BG189" s="45">
        <f t="shared" si="37"/>
        <v>0</v>
      </c>
      <c r="BH189" s="45">
        <f t="shared" si="37"/>
        <v>0</v>
      </c>
      <c r="BI189" s="45">
        <f t="shared" si="37"/>
        <v>0</v>
      </c>
      <c r="BJ189" s="45">
        <f t="shared" si="37"/>
        <v>0</v>
      </c>
      <c r="BK189" s="45">
        <f t="shared" si="37"/>
        <v>0</v>
      </c>
      <c r="BL189" s="45">
        <f t="shared" si="37"/>
        <v>0</v>
      </c>
      <c r="BM189" s="45">
        <f t="shared" si="37"/>
        <v>0</v>
      </c>
      <c r="BN189" s="45">
        <f t="shared" si="37"/>
        <v>0</v>
      </c>
      <c r="BO189" s="45">
        <f t="shared" si="37"/>
        <v>0</v>
      </c>
      <c r="BP189" s="45">
        <f t="shared" si="37"/>
        <v>0</v>
      </c>
      <c r="BQ189" s="45">
        <f t="shared" si="37"/>
        <v>0</v>
      </c>
      <c r="BR189" s="45">
        <f t="shared" si="37"/>
        <v>0</v>
      </c>
      <c r="BS189" s="45">
        <f t="shared" si="37"/>
        <v>0</v>
      </c>
      <c r="BT189" s="45">
        <f t="shared" ref="BT189:CB189" si="38">SUM(BT173:BT188)</f>
        <v>2</v>
      </c>
      <c r="BU189" s="45">
        <f t="shared" si="38"/>
        <v>2</v>
      </c>
      <c r="BV189" s="45">
        <f t="shared" si="38"/>
        <v>2</v>
      </c>
      <c r="BW189" s="45">
        <f t="shared" si="38"/>
        <v>2</v>
      </c>
      <c r="BX189" s="45">
        <f t="shared" si="38"/>
        <v>3</v>
      </c>
      <c r="BY189" s="45">
        <f t="shared" si="38"/>
        <v>1</v>
      </c>
      <c r="BZ189" s="45">
        <f t="shared" si="38"/>
        <v>0</v>
      </c>
      <c r="CA189" s="45">
        <f t="shared" si="38"/>
        <v>0</v>
      </c>
      <c r="CB189" s="45">
        <f t="shared" si="38"/>
        <v>0</v>
      </c>
      <c r="CC189" s="45">
        <f t="shared" si="35"/>
        <v>68</v>
      </c>
      <c r="CD189" s="64"/>
      <c r="CE189" s="67">
        <f t="shared" si="36"/>
        <v>68</v>
      </c>
      <c r="CF189" s="45">
        <f t="shared" ref="CF189:CI189" si="39">SUM(CF173:CF188)</f>
        <v>1</v>
      </c>
      <c r="CG189" s="45">
        <f t="shared" si="39"/>
        <v>1</v>
      </c>
      <c r="CH189" s="45">
        <f t="shared" si="39"/>
        <v>4</v>
      </c>
      <c r="CI189" s="45">
        <f t="shared" si="39"/>
        <v>2</v>
      </c>
      <c r="CJ189" s="61">
        <f t="shared" si="28"/>
        <v>76</v>
      </c>
    </row>
    <row r="190" spans="1:88" ht="17.25">
      <c r="A190" s="22">
        <v>186</v>
      </c>
      <c r="B190" s="2" t="s">
        <v>97</v>
      </c>
      <c r="C190" s="14" t="s">
        <v>320</v>
      </c>
      <c r="D190" s="14" t="s">
        <v>52</v>
      </c>
      <c r="E190" s="14" t="s">
        <v>30</v>
      </c>
      <c r="F190" s="14"/>
      <c r="G190" s="3"/>
      <c r="H190" s="28"/>
      <c r="I190" s="29"/>
      <c r="J190" s="28"/>
      <c r="K190" s="28"/>
      <c r="L190" s="28"/>
      <c r="M190" s="28"/>
      <c r="N190" s="28"/>
      <c r="O190" s="28"/>
      <c r="P190" s="28">
        <v>4</v>
      </c>
      <c r="Q190" s="28">
        <v>4</v>
      </c>
      <c r="R190" s="28">
        <v>4</v>
      </c>
      <c r="S190" s="28">
        <v>4</v>
      </c>
      <c r="T190" s="28"/>
      <c r="U190" s="28">
        <v>1</v>
      </c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5">
        <f t="shared" si="35"/>
        <v>17</v>
      </c>
      <c r="CD190" s="59"/>
      <c r="CE190" s="68">
        <f t="shared" si="36"/>
        <v>17</v>
      </c>
      <c r="CF190" s="59"/>
      <c r="CG190" s="59"/>
      <c r="CH190" s="59"/>
      <c r="CI190" s="59"/>
      <c r="CJ190" s="57">
        <f t="shared" si="28"/>
        <v>17</v>
      </c>
    </row>
    <row r="191" spans="1:88" s="47" customFormat="1" ht="17.25">
      <c r="A191" s="4" t="s">
        <v>54</v>
      </c>
      <c r="B191" s="1" t="s">
        <v>252</v>
      </c>
      <c r="C191" s="13"/>
      <c r="D191" s="13"/>
      <c r="E191" s="13"/>
      <c r="F191" s="13"/>
      <c r="G191" s="10"/>
      <c r="H191" s="45">
        <f t="shared" ref="H191:AA191" si="40">SUM(H190:H190)</f>
        <v>0</v>
      </c>
      <c r="I191" s="45">
        <f t="shared" si="40"/>
        <v>0</v>
      </c>
      <c r="J191" s="45">
        <f t="shared" si="40"/>
        <v>0</v>
      </c>
      <c r="K191" s="45">
        <f t="shared" si="40"/>
        <v>0</v>
      </c>
      <c r="L191" s="45">
        <f t="shared" si="40"/>
        <v>0</v>
      </c>
      <c r="M191" s="45">
        <f t="shared" si="40"/>
        <v>0</v>
      </c>
      <c r="N191" s="45">
        <f t="shared" si="40"/>
        <v>0</v>
      </c>
      <c r="O191" s="45">
        <f t="shared" si="40"/>
        <v>0</v>
      </c>
      <c r="P191" s="45">
        <f t="shared" si="40"/>
        <v>4</v>
      </c>
      <c r="Q191" s="45">
        <f t="shared" si="40"/>
        <v>4</v>
      </c>
      <c r="R191" s="45">
        <f t="shared" si="40"/>
        <v>4</v>
      </c>
      <c r="S191" s="45">
        <f t="shared" si="40"/>
        <v>4</v>
      </c>
      <c r="T191" s="45">
        <f t="shared" si="40"/>
        <v>0</v>
      </c>
      <c r="U191" s="45">
        <f t="shared" si="40"/>
        <v>1</v>
      </c>
      <c r="V191" s="45">
        <f t="shared" si="40"/>
        <v>0</v>
      </c>
      <c r="W191" s="45">
        <f t="shared" si="40"/>
        <v>0</v>
      </c>
      <c r="X191" s="45">
        <f t="shared" si="40"/>
        <v>0</v>
      </c>
      <c r="Y191" s="45">
        <f t="shared" si="40"/>
        <v>0</v>
      </c>
      <c r="Z191" s="45">
        <f t="shared" si="40"/>
        <v>0</v>
      </c>
      <c r="AA191" s="45">
        <f t="shared" si="40"/>
        <v>0</v>
      </c>
      <c r="AB191" s="45"/>
      <c r="AC191" s="45"/>
      <c r="AD191" s="45">
        <f t="shared" ref="AD191:CB191" si="41">SUM(AD190:AD190)</f>
        <v>0</v>
      </c>
      <c r="AE191" s="45">
        <f t="shared" si="41"/>
        <v>0</v>
      </c>
      <c r="AF191" s="45">
        <f t="shared" si="41"/>
        <v>0</v>
      </c>
      <c r="AG191" s="45">
        <f t="shared" si="41"/>
        <v>0</v>
      </c>
      <c r="AH191" s="45">
        <f t="shared" si="41"/>
        <v>0</v>
      </c>
      <c r="AI191" s="45">
        <f t="shared" si="41"/>
        <v>0</v>
      </c>
      <c r="AJ191" s="45">
        <f t="shared" si="41"/>
        <v>0</v>
      </c>
      <c r="AK191" s="45">
        <f t="shared" si="41"/>
        <v>0</v>
      </c>
      <c r="AL191" s="45">
        <f t="shared" si="41"/>
        <v>0</v>
      </c>
      <c r="AM191" s="45">
        <f t="shared" si="41"/>
        <v>0</v>
      </c>
      <c r="AN191" s="45">
        <f t="shared" si="41"/>
        <v>0</v>
      </c>
      <c r="AO191" s="45">
        <f t="shared" si="41"/>
        <v>0</v>
      </c>
      <c r="AP191" s="45">
        <f t="shared" si="41"/>
        <v>0</v>
      </c>
      <c r="AQ191" s="45">
        <f t="shared" si="41"/>
        <v>0</v>
      </c>
      <c r="AR191" s="45">
        <f t="shared" si="41"/>
        <v>0</v>
      </c>
      <c r="AS191" s="45">
        <f t="shared" si="41"/>
        <v>0</v>
      </c>
      <c r="AT191" s="45">
        <f t="shared" si="41"/>
        <v>0</v>
      </c>
      <c r="AU191" s="45">
        <f t="shared" si="41"/>
        <v>0</v>
      </c>
      <c r="AV191" s="45">
        <f t="shared" si="41"/>
        <v>0</v>
      </c>
      <c r="AW191" s="45">
        <f t="shared" si="41"/>
        <v>0</v>
      </c>
      <c r="AX191" s="45">
        <f t="shared" si="41"/>
        <v>0</v>
      </c>
      <c r="AY191" s="45">
        <f t="shared" si="41"/>
        <v>0</v>
      </c>
      <c r="AZ191" s="45">
        <f t="shared" si="41"/>
        <v>0</v>
      </c>
      <c r="BA191" s="45">
        <f t="shared" si="41"/>
        <v>0</v>
      </c>
      <c r="BB191" s="45">
        <f t="shared" si="41"/>
        <v>0</v>
      </c>
      <c r="BC191" s="45">
        <f t="shared" si="41"/>
        <v>0</v>
      </c>
      <c r="BD191" s="45">
        <f t="shared" si="41"/>
        <v>0</v>
      </c>
      <c r="BE191" s="45">
        <f t="shared" si="41"/>
        <v>0</v>
      </c>
      <c r="BF191" s="45">
        <f t="shared" si="41"/>
        <v>0</v>
      </c>
      <c r="BG191" s="45">
        <f t="shared" si="41"/>
        <v>0</v>
      </c>
      <c r="BH191" s="45">
        <f t="shared" si="41"/>
        <v>0</v>
      </c>
      <c r="BI191" s="45">
        <f t="shared" si="41"/>
        <v>0</v>
      </c>
      <c r="BJ191" s="45">
        <f t="shared" si="41"/>
        <v>0</v>
      </c>
      <c r="BK191" s="45">
        <f t="shared" si="41"/>
        <v>0</v>
      </c>
      <c r="BL191" s="45">
        <f t="shared" si="41"/>
        <v>0</v>
      </c>
      <c r="BM191" s="45">
        <f t="shared" si="41"/>
        <v>0</v>
      </c>
      <c r="BN191" s="45">
        <f t="shared" si="41"/>
        <v>0</v>
      </c>
      <c r="BO191" s="45">
        <f t="shared" si="41"/>
        <v>0</v>
      </c>
      <c r="BP191" s="45">
        <f t="shared" si="41"/>
        <v>0</v>
      </c>
      <c r="BQ191" s="45">
        <f t="shared" si="41"/>
        <v>0</v>
      </c>
      <c r="BR191" s="45">
        <f t="shared" si="41"/>
        <v>0</v>
      </c>
      <c r="BS191" s="45">
        <f t="shared" si="41"/>
        <v>0</v>
      </c>
      <c r="BT191" s="45">
        <f t="shared" si="41"/>
        <v>0</v>
      </c>
      <c r="BU191" s="45">
        <f t="shared" si="41"/>
        <v>0</v>
      </c>
      <c r="BV191" s="45">
        <f t="shared" si="41"/>
        <v>0</v>
      </c>
      <c r="BW191" s="45">
        <f t="shared" si="41"/>
        <v>0</v>
      </c>
      <c r="BX191" s="45">
        <f t="shared" si="41"/>
        <v>0</v>
      </c>
      <c r="BY191" s="45">
        <f t="shared" si="41"/>
        <v>0</v>
      </c>
      <c r="BZ191" s="45">
        <f t="shared" si="41"/>
        <v>0</v>
      </c>
      <c r="CA191" s="45">
        <f t="shared" si="41"/>
        <v>0</v>
      </c>
      <c r="CB191" s="45">
        <f t="shared" si="41"/>
        <v>0</v>
      </c>
      <c r="CC191" s="45">
        <f t="shared" si="35"/>
        <v>17</v>
      </c>
      <c r="CD191" s="64"/>
      <c r="CE191" s="67">
        <f t="shared" si="36"/>
        <v>17</v>
      </c>
      <c r="CF191" s="45">
        <f t="shared" ref="CF191:CI191" si="42">SUM(CF190:CF190)</f>
        <v>0</v>
      </c>
      <c r="CG191" s="45">
        <f t="shared" si="42"/>
        <v>0</v>
      </c>
      <c r="CH191" s="45">
        <f t="shared" si="42"/>
        <v>0</v>
      </c>
      <c r="CI191" s="45">
        <f t="shared" si="42"/>
        <v>0</v>
      </c>
      <c r="CJ191" s="61">
        <f t="shared" si="28"/>
        <v>17</v>
      </c>
    </row>
    <row r="192" spans="1:88" ht="17.25">
      <c r="A192" s="22">
        <v>188</v>
      </c>
      <c r="B192" s="2" t="s">
        <v>88</v>
      </c>
      <c r="C192" s="14" t="s">
        <v>321</v>
      </c>
      <c r="D192" s="14" t="s">
        <v>55</v>
      </c>
      <c r="E192" s="14" t="s">
        <v>11</v>
      </c>
      <c r="F192" s="14"/>
      <c r="G192" s="3"/>
      <c r="H192" s="28"/>
      <c r="I192" s="29"/>
      <c r="J192" s="28"/>
      <c r="K192" s="28"/>
      <c r="L192" s="28"/>
      <c r="M192" s="28">
        <v>2</v>
      </c>
      <c r="N192" s="28"/>
      <c r="O192" s="28">
        <v>33</v>
      </c>
      <c r="P192" s="28">
        <v>37</v>
      </c>
      <c r="Q192" s="28">
        <v>61</v>
      </c>
      <c r="R192" s="28">
        <v>61</v>
      </c>
      <c r="S192" s="28">
        <v>49</v>
      </c>
      <c r="T192" s="28">
        <v>33</v>
      </c>
      <c r="U192" s="28">
        <v>9</v>
      </c>
      <c r="V192" s="28">
        <v>25</v>
      </c>
      <c r="W192" s="28">
        <v>25</v>
      </c>
      <c r="X192" s="28">
        <v>25</v>
      </c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5">
        <f t="shared" si="35"/>
        <v>360</v>
      </c>
      <c r="CD192" s="59"/>
      <c r="CE192" s="68">
        <f t="shared" si="36"/>
        <v>360</v>
      </c>
      <c r="CF192" s="59"/>
      <c r="CG192" s="59"/>
      <c r="CH192" s="59"/>
      <c r="CI192" s="59"/>
      <c r="CJ192" s="57">
        <f t="shared" si="28"/>
        <v>360</v>
      </c>
    </row>
    <row r="193" spans="1:92" ht="17.25">
      <c r="A193" s="22">
        <v>189</v>
      </c>
      <c r="B193" s="2" t="s">
        <v>98</v>
      </c>
      <c r="C193" s="14" t="s">
        <v>321</v>
      </c>
      <c r="D193" s="14"/>
      <c r="E193" s="14" t="s">
        <v>11</v>
      </c>
      <c r="F193" s="14"/>
      <c r="G193" s="3"/>
      <c r="H193" s="28"/>
      <c r="I193" s="29"/>
      <c r="J193" s="28"/>
      <c r="K193" s="28"/>
      <c r="L193" s="28"/>
      <c r="M193" s="28"/>
      <c r="N193" s="28"/>
      <c r="O193" s="28"/>
      <c r="P193" s="28">
        <v>16</v>
      </c>
      <c r="Q193" s="28">
        <v>16</v>
      </c>
      <c r="R193" s="28">
        <v>16</v>
      </c>
      <c r="S193" s="28">
        <v>16</v>
      </c>
      <c r="T193" s="28"/>
      <c r="U193" s="28">
        <v>4</v>
      </c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5">
        <f t="shared" si="35"/>
        <v>68</v>
      </c>
      <c r="CD193" s="59"/>
      <c r="CE193" s="68">
        <f t="shared" si="36"/>
        <v>68</v>
      </c>
      <c r="CF193" s="59"/>
      <c r="CG193" s="59"/>
      <c r="CH193" s="59"/>
      <c r="CI193" s="59"/>
      <c r="CJ193" s="57">
        <f t="shared" si="28"/>
        <v>68</v>
      </c>
    </row>
    <row r="194" spans="1:92" ht="17.25">
      <c r="A194" s="22">
        <v>191</v>
      </c>
      <c r="B194" s="2" t="s">
        <v>56</v>
      </c>
      <c r="C194" s="14" t="s">
        <v>321</v>
      </c>
      <c r="D194" s="14" t="s">
        <v>55</v>
      </c>
      <c r="E194" s="14" t="s">
        <v>10</v>
      </c>
      <c r="F194" s="14" t="s">
        <v>100</v>
      </c>
      <c r="G194" s="3"/>
      <c r="H194" s="28">
        <v>6</v>
      </c>
      <c r="I194" s="29">
        <v>4</v>
      </c>
      <c r="J194" s="28">
        <v>4</v>
      </c>
      <c r="K194" s="28">
        <v>2</v>
      </c>
      <c r="L194" s="28">
        <v>4</v>
      </c>
      <c r="M194" s="28">
        <v>2</v>
      </c>
      <c r="N194" s="28">
        <v>1</v>
      </c>
      <c r="O194" s="28">
        <v>1</v>
      </c>
      <c r="P194" s="28">
        <v>2</v>
      </c>
      <c r="Q194" s="28">
        <v>2</v>
      </c>
      <c r="R194" s="28">
        <v>2</v>
      </c>
      <c r="S194" s="28">
        <v>2</v>
      </c>
      <c r="T194" s="28">
        <v>1</v>
      </c>
      <c r="U194" s="28">
        <v>1</v>
      </c>
      <c r="V194" s="28">
        <v>1</v>
      </c>
      <c r="W194" s="28">
        <v>1</v>
      </c>
      <c r="X194" s="28">
        <v>1</v>
      </c>
      <c r="Y194" s="28">
        <v>2</v>
      </c>
      <c r="Z194" s="28">
        <v>2</v>
      </c>
      <c r="AA194" s="28"/>
      <c r="AB194" s="28"/>
      <c r="AC194" s="28"/>
      <c r="AD194" s="28">
        <v>4</v>
      </c>
      <c r="AE194" s="28">
        <v>1</v>
      </c>
      <c r="AF194" s="28"/>
      <c r="AG194" s="28"/>
      <c r="AH194" s="28"/>
      <c r="AI194" s="28"/>
      <c r="AJ194" s="28">
        <v>1</v>
      </c>
      <c r="AK194" s="28">
        <v>1</v>
      </c>
      <c r="AL194" s="28">
        <v>1</v>
      </c>
      <c r="AM194" s="28">
        <v>1</v>
      </c>
      <c r="AN194" s="28">
        <v>1</v>
      </c>
      <c r="AO194" s="28">
        <v>1</v>
      </c>
      <c r="AP194" s="28">
        <v>1</v>
      </c>
      <c r="AQ194" s="28">
        <v>1</v>
      </c>
      <c r="AR194" s="28">
        <v>1</v>
      </c>
      <c r="AS194" s="28">
        <v>1</v>
      </c>
      <c r="AT194" s="28"/>
      <c r="AU194" s="28"/>
      <c r="AV194" s="28"/>
      <c r="AW194" s="28"/>
      <c r="AX194" s="28"/>
      <c r="AY194" s="28"/>
      <c r="AZ194" s="28">
        <v>1</v>
      </c>
      <c r="BA194" s="28">
        <v>1</v>
      </c>
      <c r="BB194" s="28"/>
      <c r="BC194" s="28"/>
      <c r="BD194" s="28">
        <v>1</v>
      </c>
      <c r="BE194" s="28">
        <v>8</v>
      </c>
      <c r="BF194" s="28">
        <v>5</v>
      </c>
      <c r="BG194" s="28">
        <v>2</v>
      </c>
      <c r="BH194" s="28">
        <v>1</v>
      </c>
      <c r="BI194" s="28">
        <v>18</v>
      </c>
      <c r="BJ194" s="28">
        <v>6</v>
      </c>
      <c r="BK194" s="28">
        <v>2</v>
      </c>
      <c r="BL194" s="28">
        <v>2</v>
      </c>
      <c r="BM194" s="28">
        <v>1</v>
      </c>
      <c r="BN194" s="28">
        <v>1</v>
      </c>
      <c r="BO194" s="28">
        <v>1</v>
      </c>
      <c r="BP194" s="28">
        <v>1</v>
      </c>
      <c r="BQ194" s="28">
        <v>1</v>
      </c>
      <c r="BR194" s="28">
        <v>1</v>
      </c>
      <c r="BS194" s="28">
        <v>2</v>
      </c>
      <c r="BT194" s="28">
        <v>1</v>
      </c>
      <c r="BU194" s="28">
        <v>1</v>
      </c>
      <c r="BV194" s="28">
        <v>1</v>
      </c>
      <c r="BW194" s="28">
        <v>1</v>
      </c>
      <c r="BX194" s="28">
        <v>1</v>
      </c>
      <c r="BY194" s="28">
        <v>1</v>
      </c>
      <c r="BZ194" s="28">
        <v>1</v>
      </c>
      <c r="CA194" s="28">
        <v>3</v>
      </c>
      <c r="CB194" s="28">
        <v>1</v>
      </c>
      <c r="CC194" s="25">
        <f t="shared" si="35"/>
        <v>122</v>
      </c>
      <c r="CD194" s="59"/>
      <c r="CE194" s="68">
        <f t="shared" si="36"/>
        <v>122</v>
      </c>
      <c r="CF194" s="59"/>
      <c r="CG194" s="59"/>
      <c r="CH194" s="59"/>
      <c r="CI194" s="59"/>
      <c r="CJ194" s="57">
        <f t="shared" si="28"/>
        <v>122</v>
      </c>
    </row>
    <row r="195" spans="1:92" ht="17.25">
      <c r="A195" s="22">
        <v>192</v>
      </c>
      <c r="B195" s="54" t="s">
        <v>57</v>
      </c>
      <c r="C195" s="14" t="s">
        <v>321</v>
      </c>
      <c r="D195" s="14" t="s">
        <v>55</v>
      </c>
      <c r="E195" s="14" t="s">
        <v>7</v>
      </c>
      <c r="F195" s="14" t="s">
        <v>232</v>
      </c>
      <c r="G195" s="3"/>
      <c r="H195" s="28">
        <v>7</v>
      </c>
      <c r="I195" s="29">
        <v>6</v>
      </c>
      <c r="J195" s="28">
        <v>5</v>
      </c>
      <c r="K195" s="28">
        <v>4</v>
      </c>
      <c r="L195" s="28">
        <v>5</v>
      </c>
      <c r="M195" s="28">
        <v>4</v>
      </c>
      <c r="N195" s="28">
        <v>2</v>
      </c>
      <c r="O195" s="28">
        <v>3</v>
      </c>
      <c r="P195" s="28">
        <v>5</v>
      </c>
      <c r="Q195" s="28">
        <v>5</v>
      </c>
      <c r="R195" s="28">
        <v>5</v>
      </c>
      <c r="S195" s="28">
        <v>5</v>
      </c>
      <c r="T195" s="28">
        <v>3</v>
      </c>
      <c r="U195" s="28">
        <v>3</v>
      </c>
      <c r="V195" s="28">
        <v>3</v>
      </c>
      <c r="W195" s="28">
        <v>3</v>
      </c>
      <c r="X195" s="28">
        <v>3</v>
      </c>
      <c r="Y195" s="28">
        <v>3</v>
      </c>
      <c r="Z195" s="28">
        <v>3</v>
      </c>
      <c r="AA195" s="28"/>
      <c r="AB195" s="28">
        <v>3</v>
      </c>
      <c r="AC195" s="28">
        <v>3</v>
      </c>
      <c r="AD195" s="28">
        <v>5</v>
      </c>
      <c r="AE195" s="28">
        <v>3</v>
      </c>
      <c r="AF195" s="28">
        <v>4</v>
      </c>
      <c r="AG195" s="28">
        <v>4</v>
      </c>
      <c r="AH195" s="28">
        <v>2</v>
      </c>
      <c r="AI195" s="28">
        <v>2</v>
      </c>
      <c r="AJ195" s="28">
        <v>3</v>
      </c>
      <c r="AK195" s="28">
        <v>3</v>
      </c>
      <c r="AL195" s="28">
        <v>3</v>
      </c>
      <c r="AM195" s="28">
        <v>3</v>
      </c>
      <c r="AN195" s="28">
        <v>2</v>
      </c>
      <c r="AO195" s="28">
        <v>2</v>
      </c>
      <c r="AP195" s="28">
        <v>2</v>
      </c>
      <c r="AQ195" s="28">
        <v>2</v>
      </c>
      <c r="AR195" s="28">
        <v>2</v>
      </c>
      <c r="AS195" s="28">
        <v>2</v>
      </c>
      <c r="AT195" s="28">
        <v>2</v>
      </c>
      <c r="AU195" s="28">
        <v>2</v>
      </c>
      <c r="AV195" s="28">
        <v>2</v>
      </c>
      <c r="AW195" s="28">
        <v>2</v>
      </c>
      <c r="AX195" s="28">
        <v>2</v>
      </c>
      <c r="AY195" s="28">
        <v>2</v>
      </c>
      <c r="AZ195" s="28">
        <v>2</v>
      </c>
      <c r="BA195" s="28">
        <v>2</v>
      </c>
      <c r="BB195" s="28">
        <v>1</v>
      </c>
      <c r="BC195" s="28"/>
      <c r="BD195" s="28">
        <v>2</v>
      </c>
      <c r="BE195" s="28">
        <v>8</v>
      </c>
      <c r="BF195" s="28">
        <v>8</v>
      </c>
      <c r="BG195" s="28">
        <v>3</v>
      </c>
      <c r="BH195" s="28">
        <v>3</v>
      </c>
      <c r="BI195" s="28">
        <v>188</v>
      </c>
      <c r="BJ195" s="28">
        <v>6</v>
      </c>
      <c r="BK195" s="28">
        <v>4</v>
      </c>
      <c r="BL195" s="28">
        <v>3</v>
      </c>
      <c r="BM195" s="28">
        <v>3</v>
      </c>
      <c r="BN195" s="28">
        <v>3</v>
      </c>
      <c r="BO195" s="28">
        <v>3</v>
      </c>
      <c r="BP195" s="28">
        <v>3</v>
      </c>
      <c r="BQ195" s="28">
        <v>3</v>
      </c>
      <c r="BR195" s="28">
        <v>3</v>
      </c>
      <c r="BS195" s="28">
        <v>3</v>
      </c>
      <c r="BT195" s="28">
        <v>2</v>
      </c>
      <c r="BU195" s="28">
        <v>2</v>
      </c>
      <c r="BV195" s="28">
        <v>2</v>
      </c>
      <c r="BW195" s="28">
        <v>2</v>
      </c>
      <c r="BX195" s="28">
        <v>2</v>
      </c>
      <c r="BY195" s="28">
        <v>2</v>
      </c>
      <c r="BZ195" s="28">
        <v>2</v>
      </c>
      <c r="CA195" s="28">
        <v>3</v>
      </c>
      <c r="CB195" s="28">
        <v>2</v>
      </c>
      <c r="CC195" s="25">
        <f t="shared" si="35"/>
        <v>409</v>
      </c>
      <c r="CD195" s="59"/>
      <c r="CE195" s="68">
        <f t="shared" si="36"/>
        <v>409</v>
      </c>
      <c r="CF195" s="58">
        <v>2</v>
      </c>
      <c r="CG195" s="58">
        <v>8</v>
      </c>
      <c r="CH195" s="58">
        <v>6</v>
      </c>
      <c r="CI195" s="58">
        <v>2</v>
      </c>
      <c r="CJ195" s="57">
        <f t="shared" si="28"/>
        <v>427</v>
      </c>
    </row>
    <row r="196" spans="1:92" s="26" customFormat="1" ht="17.25">
      <c r="A196" s="4" t="s">
        <v>58</v>
      </c>
      <c r="B196" s="55" t="s">
        <v>59</v>
      </c>
      <c r="C196" s="55"/>
      <c r="D196" s="13"/>
      <c r="E196" s="13"/>
      <c r="F196" s="13"/>
      <c r="G196" s="10"/>
      <c r="H196" s="45">
        <f t="shared" ref="H196:BS196" si="43">SUM(H192:H195)</f>
        <v>13</v>
      </c>
      <c r="I196" s="45">
        <f t="shared" si="43"/>
        <v>10</v>
      </c>
      <c r="J196" s="45">
        <f t="shared" si="43"/>
        <v>9</v>
      </c>
      <c r="K196" s="45">
        <f t="shared" si="43"/>
        <v>6</v>
      </c>
      <c r="L196" s="45">
        <f t="shared" si="43"/>
        <v>9</v>
      </c>
      <c r="M196" s="45">
        <f t="shared" si="43"/>
        <v>8</v>
      </c>
      <c r="N196" s="45">
        <f t="shared" si="43"/>
        <v>3</v>
      </c>
      <c r="O196" s="45">
        <f t="shared" si="43"/>
        <v>37</v>
      </c>
      <c r="P196" s="45">
        <f t="shared" si="43"/>
        <v>60</v>
      </c>
      <c r="Q196" s="45">
        <f t="shared" si="43"/>
        <v>84</v>
      </c>
      <c r="R196" s="45">
        <f t="shared" si="43"/>
        <v>84</v>
      </c>
      <c r="S196" s="45">
        <f t="shared" si="43"/>
        <v>72</v>
      </c>
      <c r="T196" s="45">
        <f t="shared" si="43"/>
        <v>37</v>
      </c>
      <c r="U196" s="45">
        <f t="shared" si="43"/>
        <v>17</v>
      </c>
      <c r="V196" s="45">
        <f t="shared" si="43"/>
        <v>29</v>
      </c>
      <c r="W196" s="45">
        <f t="shared" si="43"/>
        <v>29</v>
      </c>
      <c r="X196" s="45">
        <f t="shared" si="43"/>
        <v>29</v>
      </c>
      <c r="Y196" s="45">
        <f t="shared" si="43"/>
        <v>5</v>
      </c>
      <c r="Z196" s="45">
        <f t="shared" si="43"/>
        <v>5</v>
      </c>
      <c r="AA196" s="45">
        <f t="shared" si="43"/>
        <v>0</v>
      </c>
      <c r="AB196" s="45">
        <f t="shared" si="43"/>
        <v>3</v>
      </c>
      <c r="AC196" s="45">
        <f t="shared" si="43"/>
        <v>3</v>
      </c>
      <c r="AD196" s="45">
        <f t="shared" si="43"/>
        <v>9</v>
      </c>
      <c r="AE196" s="45">
        <f t="shared" si="43"/>
        <v>4</v>
      </c>
      <c r="AF196" s="45">
        <f t="shared" si="43"/>
        <v>4</v>
      </c>
      <c r="AG196" s="45">
        <f t="shared" si="43"/>
        <v>4</v>
      </c>
      <c r="AH196" s="45">
        <f t="shared" si="43"/>
        <v>2</v>
      </c>
      <c r="AI196" s="45">
        <f t="shared" si="43"/>
        <v>2</v>
      </c>
      <c r="AJ196" s="45">
        <f t="shared" si="43"/>
        <v>4</v>
      </c>
      <c r="AK196" s="45">
        <f t="shared" si="43"/>
        <v>4</v>
      </c>
      <c r="AL196" s="45">
        <f t="shared" si="43"/>
        <v>4</v>
      </c>
      <c r="AM196" s="45">
        <f t="shared" si="43"/>
        <v>4</v>
      </c>
      <c r="AN196" s="45">
        <f t="shared" si="43"/>
        <v>3</v>
      </c>
      <c r="AO196" s="45">
        <f t="shared" si="43"/>
        <v>3</v>
      </c>
      <c r="AP196" s="45">
        <f t="shared" si="43"/>
        <v>3</v>
      </c>
      <c r="AQ196" s="45">
        <f t="shared" si="43"/>
        <v>3</v>
      </c>
      <c r="AR196" s="45">
        <f t="shared" si="43"/>
        <v>3</v>
      </c>
      <c r="AS196" s="45">
        <f t="shared" si="43"/>
        <v>3</v>
      </c>
      <c r="AT196" s="45">
        <f t="shared" si="43"/>
        <v>2</v>
      </c>
      <c r="AU196" s="45">
        <f t="shared" si="43"/>
        <v>2</v>
      </c>
      <c r="AV196" s="45">
        <f t="shared" si="43"/>
        <v>2</v>
      </c>
      <c r="AW196" s="45">
        <f t="shared" si="43"/>
        <v>2</v>
      </c>
      <c r="AX196" s="45">
        <f t="shared" si="43"/>
        <v>2</v>
      </c>
      <c r="AY196" s="45">
        <f t="shared" si="43"/>
        <v>2</v>
      </c>
      <c r="AZ196" s="45">
        <f t="shared" si="43"/>
        <v>3</v>
      </c>
      <c r="BA196" s="45">
        <f t="shared" si="43"/>
        <v>3</v>
      </c>
      <c r="BB196" s="45">
        <f t="shared" si="43"/>
        <v>1</v>
      </c>
      <c r="BC196" s="45">
        <f t="shared" si="43"/>
        <v>0</v>
      </c>
      <c r="BD196" s="45">
        <f t="shared" si="43"/>
        <v>3</v>
      </c>
      <c r="BE196" s="45">
        <f t="shared" si="43"/>
        <v>16</v>
      </c>
      <c r="BF196" s="45">
        <f t="shared" si="43"/>
        <v>13</v>
      </c>
      <c r="BG196" s="45">
        <f t="shared" si="43"/>
        <v>5</v>
      </c>
      <c r="BH196" s="45">
        <f t="shared" si="43"/>
        <v>4</v>
      </c>
      <c r="BI196" s="45">
        <f t="shared" si="43"/>
        <v>206</v>
      </c>
      <c r="BJ196" s="45">
        <f t="shared" si="43"/>
        <v>12</v>
      </c>
      <c r="BK196" s="45">
        <f t="shared" si="43"/>
        <v>6</v>
      </c>
      <c r="BL196" s="45">
        <f t="shared" si="43"/>
        <v>5</v>
      </c>
      <c r="BM196" s="45">
        <f t="shared" si="43"/>
        <v>4</v>
      </c>
      <c r="BN196" s="45">
        <f t="shared" si="43"/>
        <v>4</v>
      </c>
      <c r="BO196" s="45">
        <f t="shared" si="43"/>
        <v>4</v>
      </c>
      <c r="BP196" s="45">
        <f t="shared" si="43"/>
        <v>4</v>
      </c>
      <c r="BQ196" s="45">
        <f t="shared" si="43"/>
        <v>4</v>
      </c>
      <c r="BR196" s="45">
        <f t="shared" si="43"/>
        <v>4</v>
      </c>
      <c r="BS196" s="45">
        <f t="shared" si="43"/>
        <v>5</v>
      </c>
      <c r="BT196" s="45">
        <f t="shared" ref="BT196:CB196" si="44">SUM(BT192:BT195)</f>
        <v>3</v>
      </c>
      <c r="BU196" s="45">
        <f t="shared" si="44"/>
        <v>3</v>
      </c>
      <c r="BV196" s="45">
        <f t="shared" si="44"/>
        <v>3</v>
      </c>
      <c r="BW196" s="45">
        <f t="shared" si="44"/>
        <v>3</v>
      </c>
      <c r="BX196" s="45">
        <f t="shared" si="44"/>
        <v>3</v>
      </c>
      <c r="BY196" s="45">
        <f t="shared" si="44"/>
        <v>3</v>
      </c>
      <c r="BZ196" s="45">
        <f t="shared" si="44"/>
        <v>3</v>
      </c>
      <c r="CA196" s="45">
        <f t="shared" si="44"/>
        <v>6</v>
      </c>
      <c r="CB196" s="45">
        <f t="shared" si="44"/>
        <v>3</v>
      </c>
      <c r="CC196" s="45">
        <f t="shared" si="35"/>
        <v>959</v>
      </c>
      <c r="CD196" s="63"/>
      <c r="CE196" s="67">
        <f t="shared" si="36"/>
        <v>959</v>
      </c>
      <c r="CF196" s="45">
        <f t="shared" ref="CF196:CI196" si="45">SUM(CF192:CF195)</f>
        <v>2</v>
      </c>
      <c r="CG196" s="45">
        <f t="shared" si="45"/>
        <v>8</v>
      </c>
      <c r="CH196" s="45">
        <f t="shared" si="45"/>
        <v>6</v>
      </c>
      <c r="CI196" s="45">
        <f t="shared" si="45"/>
        <v>2</v>
      </c>
      <c r="CJ196" s="61">
        <f t="shared" si="28"/>
        <v>977</v>
      </c>
      <c r="CN196" s="71" t="e">
        <f>CJ197+#REF!+#REF!+#REF!+#REF!+#REF!+#REF!</f>
        <v>#REF!</v>
      </c>
    </row>
    <row r="197" spans="1:92" s="17" customFormat="1" ht="18.75" customHeight="1">
      <c r="A197" s="24"/>
      <c r="B197" s="33" t="s">
        <v>5</v>
      </c>
      <c r="C197" s="33"/>
      <c r="D197" s="24"/>
      <c r="E197" s="24"/>
      <c r="F197" s="24"/>
      <c r="G197" s="24"/>
      <c r="H197" s="45">
        <f t="shared" ref="H197:BS197" si="46">H4+H18+H25+H65+H71+H119+H123+H169+H172+H189+H191+H196</f>
        <v>52</v>
      </c>
      <c r="I197" s="45">
        <f t="shared" si="46"/>
        <v>38</v>
      </c>
      <c r="J197" s="45">
        <f t="shared" si="46"/>
        <v>47</v>
      </c>
      <c r="K197" s="45">
        <f t="shared" si="46"/>
        <v>20</v>
      </c>
      <c r="L197" s="45">
        <f t="shared" si="46"/>
        <v>45</v>
      </c>
      <c r="M197" s="45">
        <f t="shared" si="46"/>
        <v>28</v>
      </c>
      <c r="N197" s="45">
        <f t="shared" si="46"/>
        <v>10</v>
      </c>
      <c r="O197" s="45">
        <f t="shared" si="46"/>
        <v>54</v>
      </c>
      <c r="P197" s="45">
        <f t="shared" si="46"/>
        <v>94</v>
      </c>
      <c r="Q197" s="45">
        <f t="shared" si="46"/>
        <v>126</v>
      </c>
      <c r="R197" s="45">
        <f t="shared" si="46"/>
        <v>126</v>
      </c>
      <c r="S197" s="45">
        <f t="shared" si="46"/>
        <v>110</v>
      </c>
      <c r="T197" s="45">
        <f t="shared" si="46"/>
        <v>55</v>
      </c>
      <c r="U197" s="45">
        <f t="shared" si="46"/>
        <v>29</v>
      </c>
      <c r="V197" s="45">
        <f t="shared" si="46"/>
        <v>44</v>
      </c>
      <c r="W197" s="45">
        <f t="shared" si="46"/>
        <v>44</v>
      </c>
      <c r="X197" s="45">
        <f t="shared" si="46"/>
        <v>44</v>
      </c>
      <c r="Y197" s="45">
        <f t="shared" si="46"/>
        <v>17</v>
      </c>
      <c r="Z197" s="45">
        <f t="shared" si="46"/>
        <v>17</v>
      </c>
      <c r="AA197" s="45">
        <f t="shared" si="46"/>
        <v>14</v>
      </c>
      <c r="AB197" s="45">
        <f t="shared" si="46"/>
        <v>9</v>
      </c>
      <c r="AC197" s="45">
        <f t="shared" si="46"/>
        <v>9</v>
      </c>
      <c r="AD197" s="45">
        <f t="shared" si="46"/>
        <v>55</v>
      </c>
      <c r="AE197" s="45">
        <f t="shared" si="46"/>
        <v>23</v>
      </c>
      <c r="AF197" s="45">
        <f t="shared" si="46"/>
        <v>21</v>
      </c>
      <c r="AG197" s="45">
        <f t="shared" si="46"/>
        <v>18</v>
      </c>
      <c r="AH197" s="45">
        <f t="shared" si="46"/>
        <v>7</v>
      </c>
      <c r="AI197" s="45">
        <f t="shared" si="46"/>
        <v>7</v>
      </c>
      <c r="AJ197" s="45">
        <f t="shared" si="46"/>
        <v>18</v>
      </c>
      <c r="AK197" s="45">
        <f t="shared" si="46"/>
        <v>18</v>
      </c>
      <c r="AL197" s="45">
        <f t="shared" si="46"/>
        <v>18</v>
      </c>
      <c r="AM197" s="45">
        <f t="shared" si="46"/>
        <v>18</v>
      </c>
      <c r="AN197" s="45">
        <f t="shared" si="46"/>
        <v>14</v>
      </c>
      <c r="AO197" s="45">
        <f t="shared" si="46"/>
        <v>14</v>
      </c>
      <c r="AP197" s="45">
        <f t="shared" si="46"/>
        <v>14</v>
      </c>
      <c r="AQ197" s="45">
        <f t="shared" si="46"/>
        <v>22</v>
      </c>
      <c r="AR197" s="45">
        <f t="shared" si="46"/>
        <v>21</v>
      </c>
      <c r="AS197" s="45">
        <f t="shared" si="46"/>
        <v>21</v>
      </c>
      <c r="AT197" s="45">
        <f t="shared" si="46"/>
        <v>11</v>
      </c>
      <c r="AU197" s="45">
        <f t="shared" si="46"/>
        <v>11</v>
      </c>
      <c r="AV197" s="45">
        <f t="shared" si="46"/>
        <v>11</v>
      </c>
      <c r="AW197" s="45">
        <f t="shared" si="46"/>
        <v>11</v>
      </c>
      <c r="AX197" s="45">
        <f t="shared" si="46"/>
        <v>11</v>
      </c>
      <c r="AY197" s="45">
        <f t="shared" si="46"/>
        <v>11</v>
      </c>
      <c r="AZ197" s="45">
        <f t="shared" si="46"/>
        <v>14</v>
      </c>
      <c r="BA197" s="45">
        <f t="shared" si="46"/>
        <v>14</v>
      </c>
      <c r="BB197" s="45">
        <f t="shared" si="46"/>
        <v>7</v>
      </c>
      <c r="BC197" s="45">
        <f t="shared" si="46"/>
        <v>10</v>
      </c>
      <c r="BD197" s="45">
        <f t="shared" si="46"/>
        <v>13</v>
      </c>
      <c r="BE197" s="45">
        <f t="shared" si="46"/>
        <v>63</v>
      </c>
      <c r="BF197" s="45">
        <f t="shared" si="46"/>
        <v>47</v>
      </c>
      <c r="BG197" s="45">
        <f t="shared" si="46"/>
        <v>35</v>
      </c>
      <c r="BH197" s="45">
        <f t="shared" si="46"/>
        <v>17</v>
      </c>
      <c r="BI197" s="45">
        <f t="shared" si="46"/>
        <v>280</v>
      </c>
      <c r="BJ197" s="45">
        <f t="shared" si="46"/>
        <v>73</v>
      </c>
      <c r="BK197" s="45">
        <f t="shared" si="46"/>
        <v>38</v>
      </c>
      <c r="BL197" s="45">
        <f t="shared" si="46"/>
        <v>16</v>
      </c>
      <c r="BM197" s="45">
        <f t="shared" si="46"/>
        <v>14</v>
      </c>
      <c r="BN197" s="45">
        <f t="shared" si="46"/>
        <v>17</v>
      </c>
      <c r="BO197" s="45">
        <f t="shared" si="46"/>
        <v>16</v>
      </c>
      <c r="BP197" s="45">
        <f t="shared" si="46"/>
        <v>14</v>
      </c>
      <c r="BQ197" s="45">
        <f t="shared" si="46"/>
        <v>14</v>
      </c>
      <c r="BR197" s="45">
        <f t="shared" si="46"/>
        <v>18</v>
      </c>
      <c r="BS197" s="45">
        <f t="shared" si="46"/>
        <v>24</v>
      </c>
      <c r="BT197" s="45">
        <f t="shared" ref="BT197:CB197" si="47">BT4+BT18+BT25+BT65+BT71+BT119+BT123+BT169+BT172+BT189+BT191+BT196</f>
        <v>12</v>
      </c>
      <c r="BU197" s="45">
        <f t="shared" si="47"/>
        <v>12</v>
      </c>
      <c r="BV197" s="45">
        <f t="shared" si="47"/>
        <v>10</v>
      </c>
      <c r="BW197" s="45">
        <f t="shared" si="47"/>
        <v>12</v>
      </c>
      <c r="BX197" s="45">
        <f t="shared" si="47"/>
        <v>15</v>
      </c>
      <c r="BY197" s="45">
        <f t="shared" si="47"/>
        <v>11</v>
      </c>
      <c r="BZ197" s="45">
        <f t="shared" si="47"/>
        <v>12</v>
      </c>
      <c r="CA197" s="45">
        <f t="shared" si="47"/>
        <v>22</v>
      </c>
      <c r="CB197" s="45">
        <f t="shared" si="47"/>
        <v>11</v>
      </c>
      <c r="CC197" s="45">
        <f t="shared" si="35"/>
        <v>2268</v>
      </c>
      <c r="CD197" s="60">
        <f>CD4+CD5+CD18</f>
        <v>10</v>
      </c>
      <c r="CE197" s="67">
        <f t="shared" si="36"/>
        <v>2258</v>
      </c>
      <c r="CF197" s="45">
        <f t="shared" ref="CF197:CI197" si="48">CF4+CF18+CF25+CF65+CF71+CF119+CF123+CF169+CF172+CF189+CF191+CF196</f>
        <v>9</v>
      </c>
      <c r="CG197" s="45">
        <f t="shared" si="48"/>
        <v>17</v>
      </c>
      <c r="CH197" s="45">
        <f t="shared" si="48"/>
        <v>16</v>
      </c>
      <c r="CI197" s="45">
        <f t="shared" si="48"/>
        <v>11</v>
      </c>
      <c r="CJ197" s="61">
        <f t="shared" si="28"/>
        <v>2311</v>
      </c>
    </row>
    <row r="204" spans="1:92">
      <c r="CD204" s="65"/>
    </row>
  </sheetData>
  <mergeCells count="2">
    <mergeCell ref="A1:CC1"/>
    <mergeCell ref="H3:CB3"/>
  </mergeCells>
  <printOptions horizontalCentered="1"/>
  <pageMargins left="0.2" right="0.1" top="0.15" bottom="0.15" header="0.3" footer="0.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CN204"/>
  <sheetViews>
    <sheetView showZeros="0" view="pageBreakPreview" zoomScaleNormal="85" zoomScaleSheetLayoutView="100" workbookViewId="0">
      <pane xSplit="7" ySplit="3" topLeftCell="H16" activePane="bottomRight" state="frozen"/>
      <selection activeCell="CM2" sqref="CM2"/>
      <selection pane="topRight" activeCell="CM2" sqref="CM2"/>
      <selection pane="bottomLeft" activeCell="CM2" sqref="CM2"/>
      <selection pane="bottomRight" activeCell="G16" sqref="G16"/>
    </sheetView>
  </sheetViews>
  <sheetFormatPr defaultColWidth="9.140625" defaultRowHeight="15"/>
  <cols>
    <col min="1" max="1" width="5.140625" style="16" bestFit="1" customWidth="1"/>
    <col min="2" max="2" width="21.5703125" style="48" customWidth="1"/>
    <col min="3" max="3" width="7.85546875" style="48" bestFit="1" customWidth="1"/>
    <col min="4" max="4" width="7.85546875" style="16" hidden="1" customWidth="1"/>
    <col min="5" max="5" width="10.5703125" style="16" customWidth="1"/>
    <col min="6" max="6" width="12.5703125" style="16" customWidth="1"/>
    <col min="7" max="7" width="10.7109375" style="16" customWidth="1"/>
    <col min="8" max="8" width="3.85546875" style="26" hidden="1" customWidth="1"/>
    <col min="9" max="9" width="3.85546875" style="49" hidden="1" customWidth="1"/>
    <col min="10" max="10" width="3.85546875" style="26" hidden="1" customWidth="1"/>
    <col min="11" max="11" width="3.42578125" style="26" hidden="1" customWidth="1"/>
    <col min="12" max="12" width="3.5703125" style="26" hidden="1" customWidth="1"/>
    <col min="13" max="14" width="3.42578125" style="26" hidden="1" customWidth="1"/>
    <col min="15" max="16" width="4.42578125" style="26" hidden="1" customWidth="1"/>
    <col min="17" max="17" width="4.28515625" style="26" hidden="1" customWidth="1"/>
    <col min="18" max="19" width="4.42578125" style="26" hidden="1" customWidth="1"/>
    <col min="20" max="24" width="3.85546875" style="26" hidden="1" customWidth="1"/>
    <col min="25" max="29" width="3.42578125" style="26" hidden="1" customWidth="1"/>
    <col min="30" max="30" width="3.85546875" style="26" hidden="1" customWidth="1"/>
    <col min="31" max="42" width="3.42578125" style="26" hidden="1" customWidth="1"/>
    <col min="43" max="45" width="3.85546875" style="26" hidden="1" customWidth="1"/>
    <col min="46" max="53" width="3.42578125" style="26" hidden="1" customWidth="1"/>
    <col min="54" max="54" width="2.7109375" style="26" hidden="1" customWidth="1"/>
    <col min="55" max="55" width="3.5703125" style="26" hidden="1" customWidth="1"/>
    <col min="56" max="60" width="3.28515625" style="26" hidden="1" customWidth="1"/>
    <col min="61" max="61" width="4.28515625" style="26" hidden="1" customWidth="1"/>
    <col min="62" max="80" width="3.28515625" style="26" hidden="1" customWidth="1"/>
    <col min="81" max="81" width="8.140625" style="73" hidden="1" customWidth="1"/>
    <col min="82" max="82" width="14.7109375" style="16" hidden="1" customWidth="1"/>
    <col min="83" max="83" width="13.42578125" style="16" hidden="1" customWidth="1"/>
    <col min="84" max="87" width="3.5703125" style="16" hidden="1" customWidth="1"/>
    <col min="88" max="88" width="12" style="16" customWidth="1"/>
    <col min="89" max="121" width="9.140625" style="16" customWidth="1"/>
    <col min="122" max="16384" width="9.140625" style="16"/>
  </cols>
  <sheetData>
    <row r="1" spans="1:88" ht="16.5" customHeight="1">
      <c r="A1" s="86" t="s">
        <v>314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</row>
    <row r="2" spans="1:88" s="20" customFormat="1" ht="143.25" hidden="1" customHeight="1">
      <c r="A2" s="17"/>
      <c r="B2" s="18"/>
      <c r="C2" s="18"/>
      <c r="D2" s="17"/>
      <c r="E2" s="17"/>
      <c r="F2" s="17"/>
      <c r="G2" s="17"/>
      <c r="H2" s="51" t="s">
        <v>64</v>
      </c>
      <c r="I2" s="51" t="s">
        <v>66</v>
      </c>
      <c r="J2" s="51" t="s">
        <v>67</v>
      </c>
      <c r="K2" s="50" t="s">
        <v>70</v>
      </c>
      <c r="L2" s="51" t="s">
        <v>71</v>
      </c>
      <c r="M2" s="50" t="s">
        <v>60</v>
      </c>
      <c r="N2" s="50" t="s">
        <v>61</v>
      </c>
      <c r="O2" s="50" t="s">
        <v>263</v>
      </c>
      <c r="P2" s="50" t="s">
        <v>264</v>
      </c>
      <c r="Q2" s="50" t="s">
        <v>265</v>
      </c>
      <c r="R2" s="50" t="s">
        <v>266</v>
      </c>
      <c r="S2" s="50" t="s">
        <v>267</v>
      </c>
      <c r="T2" s="50" t="s">
        <v>268</v>
      </c>
      <c r="U2" s="50" t="s">
        <v>269</v>
      </c>
      <c r="V2" s="50" t="s">
        <v>270</v>
      </c>
      <c r="W2" s="50" t="s">
        <v>271</v>
      </c>
      <c r="X2" s="50" t="s">
        <v>272</v>
      </c>
      <c r="Y2" s="50" t="s">
        <v>273</v>
      </c>
      <c r="Z2" s="50" t="s">
        <v>274</v>
      </c>
      <c r="AA2" s="50" t="s">
        <v>80</v>
      </c>
      <c r="AB2" s="50" t="s">
        <v>262</v>
      </c>
      <c r="AC2" s="50" t="s">
        <v>261</v>
      </c>
      <c r="AD2" s="51" t="s">
        <v>102</v>
      </c>
      <c r="AE2" s="50" t="s">
        <v>111</v>
      </c>
      <c r="AF2" s="50" t="s">
        <v>275</v>
      </c>
      <c r="AG2" s="50" t="s">
        <v>277</v>
      </c>
      <c r="AH2" s="50" t="s">
        <v>276</v>
      </c>
      <c r="AI2" s="50" t="s">
        <v>278</v>
      </c>
      <c r="AJ2" s="50" t="s">
        <v>282</v>
      </c>
      <c r="AK2" s="50" t="s">
        <v>283</v>
      </c>
      <c r="AL2" s="50" t="s">
        <v>284</v>
      </c>
      <c r="AM2" s="50" t="s">
        <v>285</v>
      </c>
      <c r="AN2" s="50" t="s">
        <v>286</v>
      </c>
      <c r="AO2" s="50" t="s">
        <v>287</v>
      </c>
      <c r="AP2" s="50" t="s">
        <v>288</v>
      </c>
      <c r="AQ2" s="50" t="s">
        <v>279</v>
      </c>
      <c r="AR2" s="50" t="s">
        <v>280</v>
      </c>
      <c r="AS2" s="50" t="s">
        <v>281</v>
      </c>
      <c r="AT2" s="50" t="s">
        <v>289</v>
      </c>
      <c r="AU2" s="50" t="s">
        <v>290</v>
      </c>
      <c r="AV2" s="50" t="s">
        <v>291</v>
      </c>
      <c r="AW2" s="50" t="s">
        <v>292</v>
      </c>
      <c r="AX2" s="50" t="s">
        <v>293</v>
      </c>
      <c r="AY2" s="50" t="s">
        <v>298</v>
      </c>
      <c r="AZ2" s="50" t="s">
        <v>294</v>
      </c>
      <c r="BA2" s="50" t="s">
        <v>295</v>
      </c>
      <c r="BB2" s="50" t="s">
        <v>296</v>
      </c>
      <c r="BC2" s="50" t="s">
        <v>297</v>
      </c>
      <c r="BD2" s="50" t="s">
        <v>299</v>
      </c>
      <c r="BE2" s="50" t="s">
        <v>313</v>
      </c>
      <c r="BF2" s="51" t="s">
        <v>131</v>
      </c>
      <c r="BG2" s="50" t="s">
        <v>160</v>
      </c>
      <c r="BH2" s="50" t="s">
        <v>300</v>
      </c>
      <c r="BI2" s="56" t="s">
        <v>335</v>
      </c>
      <c r="BJ2" s="51" t="s">
        <v>182</v>
      </c>
      <c r="BK2" s="50" t="s">
        <v>207</v>
      </c>
      <c r="BL2" s="50" t="s">
        <v>208</v>
      </c>
      <c r="BM2" s="50" t="s">
        <v>301</v>
      </c>
      <c r="BN2" s="50" t="s">
        <v>302</v>
      </c>
      <c r="BO2" s="50" t="s">
        <v>303</v>
      </c>
      <c r="BP2" s="50" t="s">
        <v>304</v>
      </c>
      <c r="BQ2" s="50" t="s">
        <v>305</v>
      </c>
      <c r="BR2" s="50" t="s">
        <v>306</v>
      </c>
      <c r="BS2" s="50" t="s">
        <v>209</v>
      </c>
      <c r="BT2" s="50" t="s">
        <v>307</v>
      </c>
      <c r="BU2" s="50" t="s">
        <v>308</v>
      </c>
      <c r="BV2" s="50" t="s">
        <v>309</v>
      </c>
      <c r="BW2" s="50" t="s">
        <v>310</v>
      </c>
      <c r="BX2" s="50" t="s">
        <v>311</v>
      </c>
      <c r="BY2" s="50" t="s">
        <v>312</v>
      </c>
      <c r="BZ2" s="50" t="s">
        <v>210</v>
      </c>
      <c r="CA2" s="51" t="s">
        <v>226</v>
      </c>
      <c r="CB2" s="51" t="s">
        <v>227</v>
      </c>
      <c r="CC2" s="19"/>
      <c r="CF2" s="69" t="s">
        <v>328</v>
      </c>
      <c r="CG2" s="69" t="s">
        <v>329</v>
      </c>
      <c r="CH2" s="69" t="s">
        <v>330</v>
      </c>
      <c r="CI2" s="69" t="s">
        <v>331</v>
      </c>
      <c r="CJ2" s="70"/>
    </row>
    <row r="3" spans="1:88" ht="15" hidden="1" customHeight="1">
      <c r="A3" s="52" t="s">
        <v>0</v>
      </c>
      <c r="B3" s="52" t="s">
        <v>1</v>
      </c>
      <c r="C3" s="52"/>
      <c r="D3" s="52" t="s">
        <v>62</v>
      </c>
      <c r="E3" s="52" t="s">
        <v>2</v>
      </c>
      <c r="F3" s="52" t="s">
        <v>3</v>
      </c>
      <c r="G3" s="52" t="s">
        <v>4</v>
      </c>
      <c r="H3" s="87" t="s">
        <v>63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21" t="s">
        <v>5</v>
      </c>
      <c r="CD3" s="21" t="s">
        <v>323</v>
      </c>
      <c r="CE3" s="66" t="s">
        <v>322</v>
      </c>
      <c r="CF3" s="59"/>
      <c r="CG3" s="59"/>
      <c r="CH3" s="59"/>
      <c r="CI3" s="59"/>
      <c r="CJ3" s="59" t="s">
        <v>327</v>
      </c>
    </row>
    <row r="4" spans="1:88" s="26" customFormat="1" ht="17.25" hidden="1">
      <c r="A4" s="22">
        <v>1</v>
      </c>
      <c r="B4" s="1" t="s">
        <v>6</v>
      </c>
      <c r="C4" s="4" t="s">
        <v>332</v>
      </c>
      <c r="D4" s="4" t="s">
        <v>254</v>
      </c>
      <c r="E4" s="1" t="s">
        <v>7</v>
      </c>
      <c r="F4" s="1"/>
      <c r="G4" s="1"/>
      <c r="H4" s="45">
        <v>1</v>
      </c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5">
        <f t="shared" ref="CC4:CC45" si="0">SUM(H4:CB4)</f>
        <v>1</v>
      </c>
      <c r="CD4" s="61">
        <v>1</v>
      </c>
      <c r="CE4" s="67">
        <f t="shared" ref="CE4:CE45" si="1">CC4-CD4</f>
        <v>0</v>
      </c>
      <c r="CF4" s="63"/>
      <c r="CG4" s="63"/>
      <c r="CH4" s="63"/>
      <c r="CI4" s="63"/>
      <c r="CJ4" s="61">
        <f>SUM(CE4:CI4)</f>
        <v>0</v>
      </c>
    </row>
    <row r="5" spans="1:88" s="26" customFormat="1" ht="17.25" hidden="1">
      <c r="A5" s="22">
        <v>2</v>
      </c>
      <c r="B5" s="1" t="s">
        <v>8</v>
      </c>
      <c r="C5" s="4" t="s">
        <v>254</v>
      </c>
      <c r="D5" s="4" t="s">
        <v>254</v>
      </c>
      <c r="E5" s="24" t="s">
        <v>7</v>
      </c>
      <c r="F5" s="1"/>
      <c r="G5" s="1"/>
      <c r="H5" s="45">
        <v>2</v>
      </c>
      <c r="I5" s="45">
        <v>1</v>
      </c>
      <c r="J5" s="45">
        <v>1</v>
      </c>
      <c r="K5" s="45"/>
      <c r="L5" s="45"/>
      <c r="M5" s="45"/>
      <c r="N5" s="44"/>
      <c r="O5" s="44"/>
      <c r="P5" s="45"/>
      <c r="Q5" s="44"/>
      <c r="R5" s="45"/>
      <c r="S5" s="44"/>
      <c r="T5" s="44"/>
      <c r="U5" s="45"/>
      <c r="V5" s="45"/>
      <c r="W5" s="45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>
        <v>1</v>
      </c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>
        <f t="shared" si="0"/>
        <v>5</v>
      </c>
      <c r="CD5" s="61">
        <v>5</v>
      </c>
      <c r="CE5" s="67">
        <f t="shared" si="1"/>
        <v>0</v>
      </c>
      <c r="CF5" s="63"/>
      <c r="CG5" s="63"/>
      <c r="CH5" s="63"/>
      <c r="CI5" s="63"/>
      <c r="CJ5" s="61">
        <f t="shared" ref="CJ5:CJ69" si="2">SUM(CE5:CI5)</f>
        <v>0</v>
      </c>
    </row>
    <row r="6" spans="1:88" ht="17.25" hidden="1">
      <c r="A6" s="22">
        <v>3</v>
      </c>
      <c r="B6" s="2" t="s">
        <v>9</v>
      </c>
      <c r="C6" s="3" t="s">
        <v>255</v>
      </c>
      <c r="D6" s="3" t="s">
        <v>255</v>
      </c>
      <c r="E6" s="27" t="s">
        <v>10</v>
      </c>
      <c r="F6" s="12"/>
      <c r="G6" s="12"/>
      <c r="H6" s="28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>
        <v>1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5">
        <f t="shared" si="0"/>
        <v>1</v>
      </c>
      <c r="CD6" s="58">
        <v>1</v>
      </c>
      <c r="CE6" s="68">
        <f t="shared" si="1"/>
        <v>0</v>
      </c>
      <c r="CF6" s="59"/>
      <c r="CG6" s="59"/>
      <c r="CH6" s="59"/>
      <c r="CI6" s="59"/>
      <c r="CJ6" s="57">
        <f t="shared" si="2"/>
        <v>0</v>
      </c>
    </row>
    <row r="7" spans="1:88" ht="17.25" hidden="1">
      <c r="A7" s="22">
        <v>4</v>
      </c>
      <c r="B7" s="2" t="s">
        <v>122</v>
      </c>
      <c r="C7" s="3" t="s">
        <v>255</v>
      </c>
      <c r="D7" s="3" t="s">
        <v>255</v>
      </c>
      <c r="E7" s="27" t="s">
        <v>10</v>
      </c>
      <c r="F7" s="12" t="s">
        <v>93</v>
      </c>
      <c r="G7" s="6" t="s">
        <v>123</v>
      </c>
      <c r="H7" s="28"/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>
        <v>1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5">
        <f t="shared" si="0"/>
        <v>1</v>
      </c>
      <c r="CD7" s="59"/>
      <c r="CE7" s="68">
        <f t="shared" si="1"/>
        <v>1</v>
      </c>
      <c r="CF7" s="59"/>
      <c r="CG7" s="59"/>
      <c r="CH7" s="59"/>
      <c r="CI7" s="59"/>
      <c r="CJ7" s="57">
        <f t="shared" si="2"/>
        <v>1</v>
      </c>
    </row>
    <row r="8" spans="1:88" ht="17.25" hidden="1">
      <c r="A8" s="22">
        <v>5</v>
      </c>
      <c r="B8" s="2" t="s">
        <v>9</v>
      </c>
      <c r="C8" s="3" t="s">
        <v>255</v>
      </c>
      <c r="D8" s="3" t="s">
        <v>255</v>
      </c>
      <c r="E8" s="27" t="s">
        <v>11</v>
      </c>
      <c r="F8" s="12" t="s">
        <v>85</v>
      </c>
      <c r="G8" s="12"/>
      <c r="H8" s="28"/>
      <c r="I8" s="29"/>
      <c r="J8" s="28"/>
      <c r="K8" s="28"/>
      <c r="L8" s="28">
        <v>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5">
        <f t="shared" si="0"/>
        <v>1</v>
      </c>
      <c r="CD8" s="58">
        <v>1</v>
      </c>
      <c r="CE8" s="68">
        <f t="shared" si="1"/>
        <v>0</v>
      </c>
      <c r="CF8" s="59"/>
      <c r="CG8" s="59"/>
      <c r="CH8" s="59"/>
      <c r="CI8" s="59"/>
      <c r="CJ8" s="57">
        <f t="shared" si="2"/>
        <v>0</v>
      </c>
    </row>
    <row r="9" spans="1:88" ht="17.25" hidden="1">
      <c r="A9" s="22">
        <v>6</v>
      </c>
      <c r="B9" s="2" t="s">
        <v>9</v>
      </c>
      <c r="C9" s="3" t="s">
        <v>255</v>
      </c>
      <c r="D9" s="3" t="s">
        <v>255</v>
      </c>
      <c r="E9" s="27" t="s">
        <v>11</v>
      </c>
      <c r="F9" s="12" t="s">
        <v>72</v>
      </c>
      <c r="G9" s="12"/>
      <c r="H9" s="28"/>
      <c r="I9" s="29"/>
      <c r="J9" s="28"/>
      <c r="K9" s="28"/>
      <c r="L9" s="28"/>
      <c r="M9" s="28">
        <v>1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5">
        <f t="shared" si="0"/>
        <v>1</v>
      </c>
      <c r="CD9" s="59"/>
      <c r="CE9" s="68">
        <f t="shared" si="1"/>
        <v>1</v>
      </c>
      <c r="CF9" s="59"/>
      <c r="CG9" s="59"/>
      <c r="CH9" s="59"/>
      <c r="CI9" s="59"/>
      <c r="CJ9" s="57">
        <f t="shared" si="2"/>
        <v>1</v>
      </c>
    </row>
    <row r="10" spans="1:88" ht="17.25" hidden="1">
      <c r="A10" s="22">
        <v>7</v>
      </c>
      <c r="B10" s="2" t="s">
        <v>9</v>
      </c>
      <c r="C10" s="3" t="s">
        <v>255</v>
      </c>
      <c r="D10" s="3" t="s">
        <v>255</v>
      </c>
      <c r="E10" s="27" t="s">
        <v>12</v>
      </c>
      <c r="F10" s="12" t="s">
        <v>85</v>
      </c>
      <c r="G10" s="12"/>
      <c r="H10" s="28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>
        <v>1</v>
      </c>
      <c r="BK10" s="28">
        <v>1</v>
      </c>
      <c r="BL10" s="28">
        <v>1</v>
      </c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5">
        <f t="shared" si="0"/>
        <v>3</v>
      </c>
      <c r="CD10" s="58">
        <v>1</v>
      </c>
      <c r="CE10" s="68">
        <f t="shared" si="1"/>
        <v>2</v>
      </c>
      <c r="CF10" s="59"/>
      <c r="CG10" s="59"/>
      <c r="CH10" s="59"/>
      <c r="CI10" s="59"/>
      <c r="CJ10" s="57">
        <f t="shared" si="2"/>
        <v>2</v>
      </c>
    </row>
    <row r="11" spans="1:88" ht="34.5" hidden="1">
      <c r="A11" s="22">
        <v>8</v>
      </c>
      <c r="B11" s="2" t="s">
        <v>163</v>
      </c>
      <c r="C11" s="3" t="s">
        <v>255</v>
      </c>
      <c r="D11" s="3" t="s">
        <v>255</v>
      </c>
      <c r="E11" s="27" t="s">
        <v>12</v>
      </c>
      <c r="F11" s="6" t="s">
        <v>221</v>
      </c>
      <c r="G11" s="12"/>
      <c r="H11" s="28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>
        <v>1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5">
        <f t="shared" si="0"/>
        <v>1</v>
      </c>
      <c r="CD11" s="59"/>
      <c r="CE11" s="68">
        <f t="shared" si="1"/>
        <v>1</v>
      </c>
      <c r="CF11" s="59"/>
      <c r="CG11" s="59"/>
      <c r="CH11" s="59"/>
      <c r="CI11" s="59"/>
      <c r="CJ11" s="57">
        <f t="shared" si="2"/>
        <v>1</v>
      </c>
    </row>
    <row r="12" spans="1:88" ht="17.25" hidden="1">
      <c r="A12" s="22">
        <v>9</v>
      </c>
      <c r="B12" s="2" t="s">
        <v>9</v>
      </c>
      <c r="C12" s="3" t="s">
        <v>255</v>
      </c>
      <c r="D12" s="3" t="s">
        <v>255</v>
      </c>
      <c r="E12" s="27" t="s">
        <v>13</v>
      </c>
      <c r="F12" s="12"/>
      <c r="G12" s="12"/>
      <c r="H12" s="28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5">
        <f t="shared" si="0"/>
        <v>0</v>
      </c>
      <c r="CD12" s="59"/>
      <c r="CE12" s="68">
        <f t="shared" si="1"/>
        <v>0</v>
      </c>
      <c r="CF12" s="59"/>
      <c r="CG12" s="59"/>
      <c r="CH12" s="59"/>
      <c r="CI12" s="59"/>
      <c r="CJ12" s="57">
        <f t="shared" si="2"/>
        <v>0</v>
      </c>
    </row>
    <row r="13" spans="1:88" ht="17.25" hidden="1">
      <c r="A13" s="22">
        <v>10</v>
      </c>
      <c r="B13" s="2" t="s">
        <v>9</v>
      </c>
      <c r="C13" s="3" t="s">
        <v>255</v>
      </c>
      <c r="D13" s="3" t="s">
        <v>255</v>
      </c>
      <c r="E13" s="14" t="s">
        <v>14</v>
      </c>
      <c r="F13" s="14"/>
      <c r="G13" s="3"/>
      <c r="H13" s="28">
        <v>1</v>
      </c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5">
        <f t="shared" si="0"/>
        <v>1</v>
      </c>
      <c r="CD13" s="58">
        <v>1</v>
      </c>
      <c r="CE13" s="68">
        <f t="shared" si="1"/>
        <v>0</v>
      </c>
      <c r="CF13" s="59"/>
      <c r="CG13" s="59"/>
      <c r="CH13" s="59"/>
      <c r="CI13" s="59"/>
      <c r="CJ13" s="57">
        <f t="shared" si="2"/>
        <v>0</v>
      </c>
    </row>
    <row r="14" spans="1:88" ht="17.25" hidden="1">
      <c r="A14" s="22">
        <v>11</v>
      </c>
      <c r="B14" s="2" t="s">
        <v>161</v>
      </c>
      <c r="C14" s="3" t="s">
        <v>255</v>
      </c>
      <c r="D14" s="3" t="s">
        <v>255</v>
      </c>
      <c r="E14" s="14" t="s">
        <v>15</v>
      </c>
      <c r="F14" s="14"/>
      <c r="G14" s="3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>
        <v>1</v>
      </c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5">
        <f t="shared" si="0"/>
        <v>1</v>
      </c>
      <c r="CD14" s="59"/>
      <c r="CE14" s="68">
        <f t="shared" si="1"/>
        <v>1</v>
      </c>
      <c r="CF14" s="59"/>
      <c r="CG14" s="59"/>
      <c r="CH14" s="59"/>
      <c r="CI14" s="59"/>
      <c r="CJ14" s="57">
        <f t="shared" si="2"/>
        <v>1</v>
      </c>
    </row>
    <row r="15" spans="1:88" ht="17.25" hidden="1">
      <c r="A15" s="22">
        <v>12</v>
      </c>
      <c r="B15" s="2" t="s">
        <v>9</v>
      </c>
      <c r="C15" s="3" t="s">
        <v>255</v>
      </c>
      <c r="D15" s="3" t="s">
        <v>255</v>
      </c>
      <c r="E15" s="27" t="s">
        <v>16</v>
      </c>
      <c r="F15" s="12"/>
      <c r="G15" s="12"/>
      <c r="H15" s="28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5">
        <f t="shared" si="0"/>
        <v>0</v>
      </c>
      <c r="CD15" s="59"/>
      <c r="CE15" s="68">
        <f t="shared" si="1"/>
        <v>0</v>
      </c>
      <c r="CF15" s="59"/>
      <c r="CG15" s="59"/>
      <c r="CH15" s="59"/>
      <c r="CI15" s="59"/>
      <c r="CJ15" s="57">
        <f t="shared" si="2"/>
        <v>0</v>
      </c>
    </row>
    <row r="16" spans="1:88" ht="17.25">
      <c r="A16" s="22">
        <v>13</v>
      </c>
      <c r="B16" s="12" t="s">
        <v>163</v>
      </c>
      <c r="C16" s="8" t="s">
        <v>255</v>
      </c>
      <c r="D16" s="8" t="s">
        <v>255</v>
      </c>
      <c r="E16" s="38" t="s">
        <v>18</v>
      </c>
      <c r="F16" s="12" t="s">
        <v>167</v>
      </c>
      <c r="G16" s="12"/>
      <c r="H16" s="28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5">
        <f t="shared" si="0"/>
        <v>0</v>
      </c>
      <c r="CD16" s="59"/>
      <c r="CE16" s="68">
        <f t="shared" si="1"/>
        <v>0</v>
      </c>
      <c r="CF16" s="59"/>
      <c r="CG16" s="59"/>
      <c r="CH16" s="59"/>
      <c r="CI16" s="59"/>
      <c r="CJ16" s="57">
        <f t="shared" si="2"/>
        <v>0</v>
      </c>
    </row>
    <row r="17" spans="1:88" ht="17.25">
      <c r="A17" s="22" t="s">
        <v>324</v>
      </c>
      <c r="B17" s="2" t="s">
        <v>17</v>
      </c>
      <c r="C17" s="3" t="s">
        <v>255</v>
      </c>
      <c r="D17" s="3" t="s">
        <v>255</v>
      </c>
      <c r="E17" s="27" t="s">
        <v>18</v>
      </c>
      <c r="F17" s="14"/>
      <c r="G17" s="3"/>
      <c r="H17" s="28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5">
        <f t="shared" si="0"/>
        <v>0</v>
      </c>
      <c r="CD17" s="59"/>
      <c r="CE17" s="68">
        <f t="shared" si="1"/>
        <v>0</v>
      </c>
      <c r="CF17" s="59"/>
      <c r="CG17" s="59"/>
      <c r="CH17" s="59"/>
      <c r="CI17" s="59"/>
      <c r="CJ17" s="57">
        <f t="shared" si="2"/>
        <v>0</v>
      </c>
    </row>
    <row r="18" spans="1:88" s="26" customFormat="1" ht="15.6" hidden="1" customHeight="1">
      <c r="A18" s="4" t="s">
        <v>19</v>
      </c>
      <c r="B18" s="1" t="s">
        <v>242</v>
      </c>
      <c r="C18" s="13"/>
      <c r="D18" s="13"/>
      <c r="E18" s="24"/>
      <c r="F18" s="1"/>
      <c r="G18" s="1"/>
      <c r="H18" s="45">
        <f t="shared" ref="H18:BA18" si="3">SUM(H5:H17)</f>
        <v>3</v>
      </c>
      <c r="I18" s="45">
        <f t="shared" si="3"/>
        <v>1</v>
      </c>
      <c r="J18" s="45">
        <f t="shared" si="3"/>
        <v>1</v>
      </c>
      <c r="K18" s="45">
        <f t="shared" si="3"/>
        <v>0</v>
      </c>
      <c r="L18" s="45">
        <f t="shared" si="3"/>
        <v>1</v>
      </c>
      <c r="M18" s="45">
        <f t="shared" si="3"/>
        <v>1</v>
      </c>
      <c r="N18" s="45">
        <f t="shared" si="3"/>
        <v>0</v>
      </c>
      <c r="O18" s="45">
        <f t="shared" si="3"/>
        <v>0</v>
      </c>
      <c r="P18" s="45">
        <f t="shared" si="3"/>
        <v>0</v>
      </c>
      <c r="Q18" s="45">
        <f t="shared" si="3"/>
        <v>0</v>
      </c>
      <c r="R18" s="45">
        <f t="shared" si="3"/>
        <v>0</v>
      </c>
      <c r="S18" s="45">
        <f t="shared" si="3"/>
        <v>0</v>
      </c>
      <c r="T18" s="45">
        <f t="shared" si="3"/>
        <v>0</v>
      </c>
      <c r="U18" s="45">
        <f t="shared" si="3"/>
        <v>0</v>
      </c>
      <c r="V18" s="45">
        <f t="shared" si="3"/>
        <v>0</v>
      </c>
      <c r="W18" s="45">
        <f t="shared" si="3"/>
        <v>0</v>
      </c>
      <c r="X18" s="45">
        <f t="shared" si="3"/>
        <v>0</v>
      </c>
      <c r="Y18" s="45">
        <f t="shared" si="3"/>
        <v>0</v>
      </c>
      <c r="Z18" s="45">
        <f t="shared" si="3"/>
        <v>0</v>
      </c>
      <c r="AA18" s="45">
        <f t="shared" si="3"/>
        <v>0</v>
      </c>
      <c r="AB18" s="45"/>
      <c r="AC18" s="45"/>
      <c r="AD18" s="45">
        <f t="shared" si="3"/>
        <v>1</v>
      </c>
      <c r="AE18" s="45">
        <f t="shared" si="3"/>
        <v>1</v>
      </c>
      <c r="AF18" s="45">
        <f t="shared" si="3"/>
        <v>0</v>
      </c>
      <c r="AG18" s="45">
        <f t="shared" si="3"/>
        <v>0</v>
      </c>
      <c r="AH18" s="45">
        <f t="shared" si="3"/>
        <v>0</v>
      </c>
      <c r="AI18" s="45">
        <f t="shared" si="3"/>
        <v>0</v>
      </c>
      <c r="AJ18" s="45">
        <f t="shared" si="3"/>
        <v>0</v>
      </c>
      <c r="AK18" s="45">
        <f t="shared" si="3"/>
        <v>0</v>
      </c>
      <c r="AL18" s="45">
        <f t="shared" si="3"/>
        <v>0</v>
      </c>
      <c r="AM18" s="45">
        <f t="shared" si="3"/>
        <v>0</v>
      </c>
      <c r="AN18" s="45">
        <f t="shared" si="3"/>
        <v>0</v>
      </c>
      <c r="AO18" s="45">
        <f t="shared" si="3"/>
        <v>0</v>
      </c>
      <c r="AP18" s="45">
        <f t="shared" si="3"/>
        <v>0</v>
      </c>
      <c r="AQ18" s="45">
        <f t="shared" si="3"/>
        <v>0</v>
      </c>
      <c r="AR18" s="45">
        <f t="shared" si="3"/>
        <v>0</v>
      </c>
      <c r="AS18" s="45">
        <f t="shared" si="3"/>
        <v>0</v>
      </c>
      <c r="AT18" s="45">
        <f t="shared" si="3"/>
        <v>0</v>
      </c>
      <c r="AU18" s="45">
        <f t="shared" si="3"/>
        <v>0</v>
      </c>
      <c r="AV18" s="45">
        <f t="shared" si="3"/>
        <v>0</v>
      </c>
      <c r="AW18" s="45">
        <f t="shared" si="3"/>
        <v>0</v>
      </c>
      <c r="AX18" s="45">
        <f t="shared" si="3"/>
        <v>0</v>
      </c>
      <c r="AY18" s="45">
        <f t="shared" si="3"/>
        <v>0</v>
      </c>
      <c r="AZ18" s="45">
        <f t="shared" si="3"/>
        <v>0</v>
      </c>
      <c r="BA18" s="45">
        <f t="shared" si="3"/>
        <v>0</v>
      </c>
      <c r="BB18" s="45">
        <f>SUM(BB5:BB17)</f>
        <v>0</v>
      </c>
      <c r="BC18" s="45">
        <f>SUM(BC5:BC17)</f>
        <v>0</v>
      </c>
      <c r="BD18" s="45">
        <f t="shared" ref="BD18:CB18" si="4">SUM(BD5:BD17)</f>
        <v>0</v>
      </c>
      <c r="BE18" s="45">
        <f t="shared" si="4"/>
        <v>0</v>
      </c>
      <c r="BF18" s="45">
        <f t="shared" si="4"/>
        <v>1</v>
      </c>
      <c r="BG18" s="45">
        <f t="shared" si="4"/>
        <v>1</v>
      </c>
      <c r="BH18" s="45">
        <f t="shared" si="4"/>
        <v>0</v>
      </c>
      <c r="BI18" s="45">
        <f t="shared" si="4"/>
        <v>0</v>
      </c>
      <c r="BJ18" s="45">
        <f t="shared" si="4"/>
        <v>1</v>
      </c>
      <c r="BK18" s="45">
        <f t="shared" si="4"/>
        <v>1</v>
      </c>
      <c r="BL18" s="45">
        <f t="shared" si="4"/>
        <v>1</v>
      </c>
      <c r="BM18" s="45">
        <f t="shared" si="4"/>
        <v>0</v>
      </c>
      <c r="BN18" s="45">
        <f t="shared" si="4"/>
        <v>0</v>
      </c>
      <c r="BO18" s="45">
        <f t="shared" si="4"/>
        <v>0</v>
      </c>
      <c r="BP18" s="45">
        <f t="shared" si="4"/>
        <v>0</v>
      </c>
      <c r="BQ18" s="45">
        <f t="shared" si="4"/>
        <v>0</v>
      </c>
      <c r="BR18" s="45">
        <f t="shared" si="4"/>
        <v>0</v>
      </c>
      <c r="BS18" s="45">
        <f>SUM(BS5:BS17)</f>
        <v>1</v>
      </c>
      <c r="BT18" s="45">
        <f>SUM(BT5:BT17)</f>
        <v>0</v>
      </c>
      <c r="BU18" s="45">
        <f t="shared" si="4"/>
        <v>0</v>
      </c>
      <c r="BV18" s="45">
        <f t="shared" si="4"/>
        <v>0</v>
      </c>
      <c r="BW18" s="45">
        <f t="shared" si="4"/>
        <v>0</v>
      </c>
      <c r="BX18" s="45">
        <f t="shared" si="4"/>
        <v>0</v>
      </c>
      <c r="BY18" s="45">
        <f t="shared" si="4"/>
        <v>0</v>
      </c>
      <c r="BZ18" s="45">
        <f t="shared" si="4"/>
        <v>0</v>
      </c>
      <c r="CA18" s="45">
        <f t="shared" si="4"/>
        <v>0</v>
      </c>
      <c r="CB18" s="45">
        <f t="shared" si="4"/>
        <v>0</v>
      </c>
      <c r="CC18" s="45">
        <f t="shared" si="0"/>
        <v>15</v>
      </c>
      <c r="CD18" s="61">
        <f>SUM(CD6:CD17)</f>
        <v>4</v>
      </c>
      <c r="CE18" s="67">
        <f t="shared" si="1"/>
        <v>11</v>
      </c>
      <c r="CF18" s="45">
        <f t="shared" ref="CF18:CI18" si="5">SUM(CF5:CF17)</f>
        <v>0</v>
      </c>
      <c r="CG18" s="45">
        <f t="shared" si="5"/>
        <v>0</v>
      </c>
      <c r="CH18" s="45">
        <f t="shared" si="5"/>
        <v>0</v>
      </c>
      <c r="CI18" s="45">
        <f t="shared" si="5"/>
        <v>0</v>
      </c>
      <c r="CJ18" s="61">
        <f t="shared" si="2"/>
        <v>11</v>
      </c>
    </row>
    <row r="19" spans="1:88" s="32" customFormat="1" ht="15.6" hidden="1" customHeight="1">
      <c r="A19" s="22">
        <v>15</v>
      </c>
      <c r="B19" s="30" t="s">
        <v>20</v>
      </c>
      <c r="C19" s="31" t="s">
        <v>256</v>
      </c>
      <c r="D19" s="31" t="s">
        <v>256</v>
      </c>
      <c r="E19" s="14" t="s">
        <v>21</v>
      </c>
      <c r="F19" s="27" t="s">
        <v>22</v>
      </c>
      <c r="G19" s="27"/>
      <c r="H19" s="28">
        <v>7</v>
      </c>
      <c r="I19" s="29">
        <v>2</v>
      </c>
      <c r="J19" s="28">
        <v>2</v>
      </c>
      <c r="K19" s="28"/>
      <c r="L19" s="28">
        <v>3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>
        <v>1</v>
      </c>
      <c r="AB19" s="28"/>
      <c r="AC19" s="28"/>
      <c r="AD19" s="28">
        <v>1</v>
      </c>
      <c r="AE19" s="28"/>
      <c r="AF19" s="28">
        <v>1</v>
      </c>
      <c r="AG19" s="28">
        <v>1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>
        <v>1</v>
      </c>
      <c r="BG19" s="28"/>
      <c r="BH19" s="28"/>
      <c r="BI19" s="28">
        <v>1</v>
      </c>
      <c r="BJ19" s="28">
        <v>2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>
        <v>2</v>
      </c>
      <c r="CB19" s="28"/>
      <c r="CC19" s="25">
        <f t="shared" si="0"/>
        <v>24</v>
      </c>
      <c r="CD19" s="27"/>
      <c r="CE19" s="68">
        <f t="shared" si="1"/>
        <v>24</v>
      </c>
      <c r="CF19" s="27"/>
      <c r="CG19" s="27"/>
      <c r="CH19" s="27"/>
      <c r="CI19" s="27"/>
      <c r="CJ19" s="57">
        <f t="shared" si="2"/>
        <v>24</v>
      </c>
    </row>
    <row r="20" spans="1:88" s="32" customFormat="1" ht="15.6" hidden="1" customHeight="1">
      <c r="A20" s="22">
        <v>16</v>
      </c>
      <c r="B20" s="30" t="s">
        <v>20</v>
      </c>
      <c r="C20" s="31" t="s">
        <v>256</v>
      </c>
      <c r="D20" s="31" t="s">
        <v>256</v>
      </c>
      <c r="E20" s="14" t="s">
        <v>21</v>
      </c>
      <c r="F20" s="14" t="s">
        <v>23</v>
      </c>
      <c r="G20" s="3"/>
      <c r="H20" s="28"/>
      <c r="I20" s="29"/>
      <c r="J20" s="28">
        <v>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5">
        <f t="shared" si="0"/>
        <v>2</v>
      </c>
      <c r="CD20" s="27"/>
      <c r="CE20" s="68">
        <f t="shared" si="1"/>
        <v>2</v>
      </c>
      <c r="CF20" s="27"/>
      <c r="CG20" s="27"/>
      <c r="CH20" s="27"/>
      <c r="CI20" s="27"/>
      <c r="CJ20" s="57">
        <f t="shared" si="2"/>
        <v>2</v>
      </c>
    </row>
    <row r="21" spans="1:88" s="32" customFormat="1" ht="15.6" hidden="1" customHeight="1">
      <c r="A21" s="22">
        <v>17</v>
      </c>
      <c r="B21" s="30" t="s">
        <v>20</v>
      </c>
      <c r="C21" s="31" t="s">
        <v>256</v>
      </c>
      <c r="D21" s="31" t="s">
        <v>256</v>
      </c>
      <c r="E21" s="14" t="s">
        <v>21</v>
      </c>
      <c r="F21" s="14" t="s">
        <v>24</v>
      </c>
      <c r="G21" s="3"/>
      <c r="H21" s="28"/>
      <c r="I21" s="29"/>
      <c r="J21" s="28"/>
      <c r="K21" s="28">
        <v>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5">
        <f t="shared" si="0"/>
        <v>1</v>
      </c>
      <c r="CD21" s="27"/>
      <c r="CE21" s="68">
        <f t="shared" si="1"/>
        <v>1</v>
      </c>
      <c r="CF21" s="27"/>
      <c r="CG21" s="27"/>
      <c r="CH21" s="27"/>
      <c r="CI21" s="27"/>
      <c r="CJ21" s="57">
        <f t="shared" si="2"/>
        <v>1</v>
      </c>
    </row>
    <row r="22" spans="1:88" s="32" customFormat="1" ht="15.6" hidden="1" customHeight="1">
      <c r="A22" s="22">
        <v>18</v>
      </c>
      <c r="B22" s="30" t="s">
        <v>20</v>
      </c>
      <c r="C22" s="31" t="s">
        <v>256</v>
      </c>
      <c r="D22" s="31" t="s">
        <v>256</v>
      </c>
      <c r="E22" s="14" t="s">
        <v>16</v>
      </c>
      <c r="F22" s="14"/>
      <c r="G22" s="3"/>
      <c r="H22" s="28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5">
        <f t="shared" si="0"/>
        <v>0</v>
      </c>
      <c r="CD22" s="27"/>
      <c r="CE22" s="68">
        <f t="shared" si="1"/>
        <v>0</v>
      </c>
      <c r="CF22" s="27"/>
      <c r="CG22" s="27"/>
      <c r="CH22" s="27"/>
      <c r="CI22" s="27"/>
      <c r="CJ22" s="57">
        <f t="shared" si="2"/>
        <v>0</v>
      </c>
    </row>
    <row r="23" spans="1:88" s="32" customFormat="1" ht="15.6" hidden="1" customHeight="1">
      <c r="A23" s="22">
        <v>19</v>
      </c>
      <c r="B23" s="30" t="s">
        <v>20</v>
      </c>
      <c r="C23" s="31" t="s">
        <v>256</v>
      </c>
      <c r="D23" s="31" t="s">
        <v>256</v>
      </c>
      <c r="E23" s="14" t="s">
        <v>14</v>
      </c>
      <c r="F23" s="14" t="s">
        <v>25</v>
      </c>
      <c r="G23" s="3"/>
      <c r="H23" s="28">
        <v>1</v>
      </c>
      <c r="I23" s="29">
        <v>1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>
        <v>1</v>
      </c>
      <c r="CB23" s="28"/>
      <c r="CC23" s="25">
        <f t="shared" si="0"/>
        <v>3</v>
      </c>
      <c r="CD23" s="27"/>
      <c r="CE23" s="68">
        <f t="shared" si="1"/>
        <v>3</v>
      </c>
      <c r="CF23" s="27"/>
      <c r="CG23" s="27"/>
      <c r="CH23" s="27"/>
      <c r="CI23" s="27"/>
      <c r="CJ23" s="57">
        <f t="shared" si="2"/>
        <v>3</v>
      </c>
    </row>
    <row r="24" spans="1:88" s="32" customFormat="1" ht="15.6" hidden="1" customHeight="1">
      <c r="A24" s="22">
        <v>20</v>
      </c>
      <c r="B24" s="30" t="s">
        <v>20</v>
      </c>
      <c r="C24" s="31" t="s">
        <v>256</v>
      </c>
      <c r="D24" s="31" t="s">
        <v>256</v>
      </c>
      <c r="E24" s="14" t="s">
        <v>14</v>
      </c>
      <c r="F24" s="14" t="s">
        <v>26</v>
      </c>
      <c r="G24" s="3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>
        <v>1</v>
      </c>
      <c r="CC24" s="25">
        <f t="shared" si="0"/>
        <v>1</v>
      </c>
      <c r="CD24" s="27"/>
      <c r="CE24" s="68">
        <f t="shared" si="1"/>
        <v>1</v>
      </c>
      <c r="CF24" s="27"/>
      <c r="CG24" s="27"/>
      <c r="CH24" s="27"/>
      <c r="CI24" s="27"/>
      <c r="CJ24" s="57">
        <f t="shared" si="2"/>
        <v>1</v>
      </c>
    </row>
    <row r="25" spans="1:88" s="34" customFormat="1" ht="15.6" hidden="1" customHeight="1">
      <c r="A25" s="4" t="s">
        <v>27</v>
      </c>
      <c r="B25" s="33" t="s">
        <v>244</v>
      </c>
      <c r="C25" s="13"/>
      <c r="D25" s="13"/>
      <c r="E25" s="13"/>
      <c r="F25" s="13"/>
      <c r="G25" s="10"/>
      <c r="H25" s="23">
        <f t="shared" ref="H25:BS25" si="6">SUM(H19:H24)</f>
        <v>8</v>
      </c>
      <c r="I25" s="23">
        <f t="shared" si="6"/>
        <v>3</v>
      </c>
      <c r="J25" s="23">
        <f t="shared" si="6"/>
        <v>4</v>
      </c>
      <c r="K25" s="23">
        <f t="shared" si="6"/>
        <v>1</v>
      </c>
      <c r="L25" s="23">
        <f t="shared" si="6"/>
        <v>3</v>
      </c>
      <c r="M25" s="25">
        <f t="shared" si="6"/>
        <v>0</v>
      </c>
      <c r="N25" s="25">
        <f t="shared" si="6"/>
        <v>0</v>
      </c>
      <c r="O25" s="25">
        <f t="shared" si="6"/>
        <v>0</v>
      </c>
      <c r="P25" s="25">
        <f t="shared" si="6"/>
        <v>0</v>
      </c>
      <c r="Q25" s="25">
        <f t="shared" si="6"/>
        <v>0</v>
      </c>
      <c r="R25" s="25">
        <f t="shared" si="6"/>
        <v>0</v>
      </c>
      <c r="S25" s="25">
        <f t="shared" si="6"/>
        <v>0</v>
      </c>
      <c r="T25" s="25">
        <f t="shared" si="6"/>
        <v>0</v>
      </c>
      <c r="U25" s="23">
        <f t="shared" si="6"/>
        <v>0</v>
      </c>
      <c r="V25" s="25">
        <f t="shared" si="6"/>
        <v>0</v>
      </c>
      <c r="W25" s="23">
        <f t="shared" si="6"/>
        <v>0</v>
      </c>
      <c r="X25" s="25">
        <f t="shared" si="6"/>
        <v>0</v>
      </c>
      <c r="Y25" s="25">
        <f t="shared" si="6"/>
        <v>0</v>
      </c>
      <c r="Z25" s="25">
        <f t="shared" si="6"/>
        <v>0</v>
      </c>
      <c r="AA25" s="25">
        <f t="shared" si="6"/>
        <v>1</v>
      </c>
      <c r="AB25" s="25"/>
      <c r="AC25" s="25"/>
      <c r="AD25" s="25">
        <f t="shared" si="6"/>
        <v>1</v>
      </c>
      <c r="AE25" s="25">
        <f t="shared" si="6"/>
        <v>0</v>
      </c>
      <c r="AF25" s="25">
        <f t="shared" si="6"/>
        <v>1</v>
      </c>
      <c r="AG25" s="23">
        <f t="shared" si="6"/>
        <v>1</v>
      </c>
      <c r="AH25" s="25">
        <f t="shared" si="6"/>
        <v>0</v>
      </c>
      <c r="AI25" s="25">
        <f t="shared" si="6"/>
        <v>0</v>
      </c>
      <c r="AJ25" s="25">
        <f t="shared" si="6"/>
        <v>0</v>
      </c>
      <c r="AK25" s="25">
        <f t="shared" si="6"/>
        <v>0</v>
      </c>
      <c r="AL25" s="25">
        <f t="shared" si="6"/>
        <v>0</v>
      </c>
      <c r="AM25" s="25">
        <f t="shared" si="6"/>
        <v>0</v>
      </c>
      <c r="AN25" s="25">
        <f t="shared" si="6"/>
        <v>0</v>
      </c>
      <c r="AO25" s="25">
        <f t="shared" si="6"/>
        <v>0</v>
      </c>
      <c r="AP25" s="25">
        <f t="shared" si="6"/>
        <v>0</v>
      </c>
      <c r="AQ25" s="25">
        <f t="shared" si="6"/>
        <v>0</v>
      </c>
      <c r="AR25" s="25">
        <f t="shared" si="6"/>
        <v>0</v>
      </c>
      <c r="AS25" s="25">
        <f t="shared" si="6"/>
        <v>0</v>
      </c>
      <c r="AT25" s="25">
        <f t="shared" si="6"/>
        <v>0</v>
      </c>
      <c r="AU25" s="25">
        <f t="shared" si="6"/>
        <v>0</v>
      </c>
      <c r="AV25" s="25">
        <f t="shared" si="6"/>
        <v>0</v>
      </c>
      <c r="AW25" s="25">
        <f t="shared" si="6"/>
        <v>0</v>
      </c>
      <c r="AX25" s="25">
        <f t="shared" si="6"/>
        <v>0</v>
      </c>
      <c r="AY25" s="25">
        <f t="shared" si="6"/>
        <v>0</v>
      </c>
      <c r="AZ25" s="25">
        <f t="shared" si="6"/>
        <v>0</v>
      </c>
      <c r="BA25" s="25">
        <f t="shared" si="6"/>
        <v>0</v>
      </c>
      <c r="BB25" s="25">
        <f t="shared" si="6"/>
        <v>0</v>
      </c>
      <c r="BC25" s="25">
        <f t="shared" si="6"/>
        <v>0</v>
      </c>
      <c r="BD25" s="25">
        <f t="shared" si="6"/>
        <v>0</v>
      </c>
      <c r="BE25" s="25">
        <f t="shared" si="6"/>
        <v>0</v>
      </c>
      <c r="BF25" s="25">
        <f t="shared" si="6"/>
        <v>1</v>
      </c>
      <c r="BG25" s="25">
        <f t="shared" si="6"/>
        <v>0</v>
      </c>
      <c r="BH25" s="25">
        <f t="shared" si="6"/>
        <v>0</v>
      </c>
      <c r="BI25" s="25">
        <f t="shared" si="6"/>
        <v>1</v>
      </c>
      <c r="BJ25" s="25">
        <f t="shared" si="6"/>
        <v>2</v>
      </c>
      <c r="BK25" s="25">
        <f t="shared" si="6"/>
        <v>0</v>
      </c>
      <c r="BL25" s="25">
        <f t="shared" si="6"/>
        <v>0</v>
      </c>
      <c r="BM25" s="25">
        <f t="shared" si="6"/>
        <v>0</v>
      </c>
      <c r="BN25" s="25">
        <f t="shared" si="6"/>
        <v>0</v>
      </c>
      <c r="BO25" s="25">
        <f t="shared" si="6"/>
        <v>0</v>
      </c>
      <c r="BP25" s="25">
        <f t="shared" si="6"/>
        <v>0</v>
      </c>
      <c r="BQ25" s="25">
        <f t="shared" si="6"/>
        <v>0</v>
      </c>
      <c r="BR25" s="25">
        <f t="shared" si="6"/>
        <v>0</v>
      </c>
      <c r="BS25" s="25">
        <f t="shared" si="6"/>
        <v>0</v>
      </c>
      <c r="BT25" s="45">
        <f t="shared" ref="BT25:CB25" si="7">SUM(BT19:BT24)</f>
        <v>0</v>
      </c>
      <c r="BU25" s="45">
        <f t="shared" si="7"/>
        <v>0</v>
      </c>
      <c r="BV25" s="45">
        <f t="shared" si="7"/>
        <v>0</v>
      </c>
      <c r="BW25" s="45">
        <f t="shared" si="7"/>
        <v>0</v>
      </c>
      <c r="BX25" s="45">
        <f t="shared" si="7"/>
        <v>0</v>
      </c>
      <c r="BY25" s="45">
        <f t="shared" si="7"/>
        <v>0</v>
      </c>
      <c r="BZ25" s="45">
        <f t="shared" si="7"/>
        <v>0</v>
      </c>
      <c r="CA25" s="45">
        <f t="shared" si="7"/>
        <v>3</v>
      </c>
      <c r="CB25" s="45">
        <f t="shared" si="7"/>
        <v>1</v>
      </c>
      <c r="CC25" s="45">
        <f t="shared" si="0"/>
        <v>31</v>
      </c>
      <c r="CD25" s="62"/>
      <c r="CE25" s="67">
        <f t="shared" si="1"/>
        <v>31</v>
      </c>
      <c r="CF25" s="45">
        <f t="shared" ref="CF25:CI25" si="8">SUM(CF19:CF24)</f>
        <v>0</v>
      </c>
      <c r="CG25" s="45">
        <f t="shared" si="8"/>
        <v>0</v>
      </c>
      <c r="CH25" s="45">
        <f t="shared" si="8"/>
        <v>0</v>
      </c>
      <c r="CI25" s="45">
        <f t="shared" si="8"/>
        <v>0</v>
      </c>
      <c r="CJ25" s="61">
        <f t="shared" si="2"/>
        <v>31</v>
      </c>
    </row>
    <row r="26" spans="1:88" s="32" customFormat="1" ht="15.6" hidden="1" customHeight="1">
      <c r="A26" s="22">
        <v>21</v>
      </c>
      <c r="B26" s="30" t="s">
        <v>20</v>
      </c>
      <c r="C26" s="31" t="s">
        <v>256</v>
      </c>
      <c r="D26" s="31" t="s">
        <v>256</v>
      </c>
      <c r="E26" s="14" t="s">
        <v>13</v>
      </c>
      <c r="F26" s="14" t="s">
        <v>28</v>
      </c>
      <c r="G26" s="3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5">
        <f t="shared" si="0"/>
        <v>0</v>
      </c>
      <c r="CD26" s="27"/>
      <c r="CE26" s="68">
        <f t="shared" si="1"/>
        <v>0</v>
      </c>
      <c r="CF26" s="27"/>
      <c r="CG26" s="27"/>
      <c r="CH26" s="27"/>
      <c r="CI26" s="27"/>
      <c r="CJ26" s="57">
        <f t="shared" si="2"/>
        <v>0</v>
      </c>
    </row>
    <row r="27" spans="1:88" s="32" customFormat="1" ht="15.6" hidden="1" customHeight="1">
      <c r="A27" s="22">
        <v>22</v>
      </c>
      <c r="B27" s="30" t="s">
        <v>105</v>
      </c>
      <c r="C27" s="31" t="s">
        <v>256</v>
      </c>
      <c r="D27" s="31" t="s">
        <v>256</v>
      </c>
      <c r="E27" s="14" t="s">
        <v>10</v>
      </c>
      <c r="F27" s="14" t="s">
        <v>93</v>
      </c>
      <c r="G27" s="7" t="s">
        <v>103</v>
      </c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8"/>
      <c r="W27" s="28"/>
      <c r="X27" s="28"/>
      <c r="Y27" s="28"/>
      <c r="Z27" s="28"/>
      <c r="AA27" s="28"/>
      <c r="AB27" s="28"/>
      <c r="AC27" s="28"/>
      <c r="AD27" s="28">
        <v>1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5">
        <f t="shared" si="0"/>
        <v>1</v>
      </c>
      <c r="CD27" s="27"/>
      <c r="CE27" s="68">
        <f t="shared" si="1"/>
        <v>1</v>
      </c>
      <c r="CF27" s="27"/>
      <c r="CG27" s="27"/>
      <c r="CH27" s="27"/>
      <c r="CI27" s="27"/>
      <c r="CJ27" s="57">
        <f t="shared" si="2"/>
        <v>1</v>
      </c>
    </row>
    <row r="28" spans="1:88" s="32" customFormat="1" ht="15.6" hidden="1" customHeight="1">
      <c r="A28" s="22">
        <v>23</v>
      </c>
      <c r="B28" s="30" t="s">
        <v>105</v>
      </c>
      <c r="C28" s="31" t="s">
        <v>256</v>
      </c>
      <c r="D28" s="31" t="s">
        <v>256</v>
      </c>
      <c r="E28" s="14" t="s">
        <v>10</v>
      </c>
      <c r="F28" s="14" t="s">
        <v>93</v>
      </c>
      <c r="G28" s="8" t="s">
        <v>116</v>
      </c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>
        <v>1</v>
      </c>
      <c r="AU28" s="28">
        <v>1</v>
      </c>
      <c r="AV28" s="28">
        <v>1</v>
      </c>
      <c r="AW28" s="28">
        <v>1</v>
      </c>
      <c r="AX28" s="28">
        <v>1</v>
      </c>
      <c r="AY28" s="28">
        <v>1</v>
      </c>
      <c r="AZ28" s="28">
        <v>1</v>
      </c>
      <c r="BA28" s="28">
        <v>1</v>
      </c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5">
        <f t="shared" si="0"/>
        <v>8</v>
      </c>
      <c r="CD28" s="27"/>
      <c r="CE28" s="68">
        <f t="shared" si="1"/>
        <v>8</v>
      </c>
      <c r="CF28" s="27"/>
      <c r="CG28" s="27"/>
      <c r="CH28" s="27"/>
      <c r="CI28" s="27"/>
      <c r="CJ28" s="57">
        <f t="shared" si="2"/>
        <v>8</v>
      </c>
    </row>
    <row r="29" spans="1:88" s="32" customFormat="1" ht="15.6" hidden="1" customHeight="1">
      <c r="A29" s="22">
        <v>24</v>
      </c>
      <c r="B29" s="30" t="s">
        <v>105</v>
      </c>
      <c r="C29" s="31" t="s">
        <v>256</v>
      </c>
      <c r="D29" s="31" t="s">
        <v>256</v>
      </c>
      <c r="E29" s="14" t="s">
        <v>10</v>
      </c>
      <c r="F29" s="14" t="s">
        <v>93</v>
      </c>
      <c r="G29" s="9" t="s">
        <v>104</v>
      </c>
      <c r="H29" s="28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8"/>
      <c r="W29" s="28"/>
      <c r="X29" s="28"/>
      <c r="Y29" s="28"/>
      <c r="Z29" s="28"/>
      <c r="AA29" s="28"/>
      <c r="AB29" s="28"/>
      <c r="AC29" s="28"/>
      <c r="AD29" s="28">
        <v>1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>
        <v>1</v>
      </c>
      <c r="AO29" s="28">
        <v>1</v>
      </c>
      <c r="AP29" s="28">
        <v>1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5">
        <f t="shared" si="0"/>
        <v>4</v>
      </c>
      <c r="CD29" s="27"/>
      <c r="CE29" s="68">
        <f t="shared" si="1"/>
        <v>4</v>
      </c>
      <c r="CF29" s="27"/>
      <c r="CG29" s="27"/>
      <c r="CH29" s="27"/>
      <c r="CI29" s="27"/>
      <c r="CJ29" s="57">
        <f t="shared" si="2"/>
        <v>4</v>
      </c>
    </row>
    <row r="30" spans="1:88" s="32" customFormat="1" ht="15.6" hidden="1" customHeight="1">
      <c r="A30" s="22">
        <v>25</v>
      </c>
      <c r="B30" s="30" t="s">
        <v>105</v>
      </c>
      <c r="C30" s="31" t="s">
        <v>256</v>
      </c>
      <c r="D30" s="31" t="s">
        <v>256</v>
      </c>
      <c r="E30" s="14" t="s">
        <v>10</v>
      </c>
      <c r="F30" s="14" t="s">
        <v>93</v>
      </c>
      <c r="G30" s="9" t="s">
        <v>106</v>
      </c>
      <c r="H30" s="28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8"/>
      <c r="W30" s="28"/>
      <c r="X30" s="28"/>
      <c r="Y30" s="28"/>
      <c r="Z30" s="28"/>
      <c r="AA30" s="28"/>
      <c r="AB30" s="28"/>
      <c r="AC30" s="28"/>
      <c r="AD30" s="28">
        <v>1</v>
      </c>
      <c r="AE30" s="28">
        <v>2</v>
      </c>
      <c r="AF30" s="28"/>
      <c r="AG30" s="28"/>
      <c r="AH30" s="28"/>
      <c r="AI30" s="28"/>
      <c r="AJ30" s="28">
        <v>1</v>
      </c>
      <c r="AK30" s="28">
        <v>1</v>
      </c>
      <c r="AL30" s="28">
        <v>1</v>
      </c>
      <c r="AM30" s="28">
        <v>1</v>
      </c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5">
        <f t="shared" si="0"/>
        <v>7</v>
      </c>
      <c r="CD30" s="27"/>
      <c r="CE30" s="68">
        <f t="shared" si="1"/>
        <v>7</v>
      </c>
      <c r="CF30" s="27"/>
      <c r="CG30" s="27"/>
      <c r="CH30" s="27"/>
      <c r="CI30" s="27"/>
      <c r="CJ30" s="57">
        <f t="shared" si="2"/>
        <v>7</v>
      </c>
    </row>
    <row r="31" spans="1:88" s="32" customFormat="1" ht="15.6" hidden="1" customHeight="1">
      <c r="A31" s="22">
        <v>26</v>
      </c>
      <c r="B31" s="30" t="s">
        <v>105</v>
      </c>
      <c r="C31" s="31" t="s">
        <v>256</v>
      </c>
      <c r="D31" s="31" t="s">
        <v>256</v>
      </c>
      <c r="E31" s="14" t="s">
        <v>10</v>
      </c>
      <c r="F31" s="14" t="s">
        <v>93</v>
      </c>
      <c r="G31" s="9" t="s">
        <v>107</v>
      </c>
      <c r="H31" s="28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8"/>
      <c r="W31" s="28"/>
      <c r="X31" s="28"/>
      <c r="Y31" s="28"/>
      <c r="Z31" s="28"/>
      <c r="AA31" s="28"/>
      <c r="AB31" s="28"/>
      <c r="AC31" s="28"/>
      <c r="AD31" s="28">
        <v>1</v>
      </c>
      <c r="AE31" s="28">
        <v>1</v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>
        <v>2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5">
        <f t="shared" si="0"/>
        <v>4</v>
      </c>
      <c r="CD31" s="27"/>
      <c r="CE31" s="68">
        <f t="shared" si="1"/>
        <v>4</v>
      </c>
      <c r="CF31" s="27"/>
      <c r="CG31" s="27"/>
      <c r="CH31" s="27"/>
      <c r="CI31" s="27"/>
      <c r="CJ31" s="57">
        <f t="shared" si="2"/>
        <v>4</v>
      </c>
    </row>
    <row r="32" spans="1:88" s="32" customFormat="1" ht="15.6" hidden="1" customHeight="1">
      <c r="A32" s="22">
        <v>27</v>
      </c>
      <c r="B32" s="30" t="s">
        <v>105</v>
      </c>
      <c r="C32" s="31" t="s">
        <v>256</v>
      </c>
      <c r="D32" s="31" t="s">
        <v>256</v>
      </c>
      <c r="E32" s="14" t="s">
        <v>10</v>
      </c>
      <c r="F32" s="14" t="s">
        <v>93</v>
      </c>
      <c r="G32" s="9" t="s">
        <v>108</v>
      </c>
      <c r="H32" s="28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8"/>
      <c r="W32" s="28"/>
      <c r="X32" s="28"/>
      <c r="Y32" s="28"/>
      <c r="Z32" s="28"/>
      <c r="AA32" s="28"/>
      <c r="AB32" s="28"/>
      <c r="AC32" s="28"/>
      <c r="AD32" s="28">
        <v>1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>
        <v>1</v>
      </c>
      <c r="AR32" s="28">
        <v>1</v>
      </c>
      <c r="AS32" s="28">
        <v>1</v>
      </c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5">
        <f t="shared" si="0"/>
        <v>4</v>
      </c>
      <c r="CD32" s="27"/>
      <c r="CE32" s="68">
        <f t="shared" si="1"/>
        <v>4</v>
      </c>
      <c r="CF32" s="27"/>
      <c r="CG32" s="27"/>
      <c r="CH32" s="27"/>
      <c r="CI32" s="27"/>
      <c r="CJ32" s="57">
        <f t="shared" si="2"/>
        <v>4</v>
      </c>
    </row>
    <row r="33" spans="1:88" s="32" customFormat="1" ht="15.6" hidden="1" customHeight="1">
      <c r="A33" s="22">
        <v>28</v>
      </c>
      <c r="B33" s="30" t="s">
        <v>105</v>
      </c>
      <c r="C33" s="31" t="s">
        <v>256</v>
      </c>
      <c r="D33" s="31" t="s">
        <v>256</v>
      </c>
      <c r="E33" s="14" t="s">
        <v>10</v>
      </c>
      <c r="F33" s="14" t="s">
        <v>53</v>
      </c>
      <c r="G33" s="9" t="s">
        <v>112</v>
      </c>
      <c r="H33" s="28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>
        <v>1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5">
        <f t="shared" si="0"/>
        <v>1</v>
      </c>
      <c r="CD33" s="27"/>
      <c r="CE33" s="68">
        <f t="shared" si="1"/>
        <v>1</v>
      </c>
      <c r="CF33" s="27"/>
      <c r="CG33" s="27"/>
      <c r="CH33" s="27"/>
      <c r="CI33" s="27"/>
      <c r="CJ33" s="57">
        <f t="shared" si="2"/>
        <v>1</v>
      </c>
    </row>
    <row r="34" spans="1:88" s="32" customFormat="1" ht="15.6" hidden="1" customHeight="1">
      <c r="A34" s="22">
        <v>29</v>
      </c>
      <c r="B34" s="30" t="s">
        <v>127</v>
      </c>
      <c r="C34" s="31" t="s">
        <v>256</v>
      </c>
      <c r="D34" s="31" t="s">
        <v>256</v>
      </c>
      <c r="E34" s="14" t="s">
        <v>10</v>
      </c>
      <c r="F34" s="9" t="s">
        <v>118</v>
      </c>
      <c r="G34" s="9"/>
      <c r="H34" s="28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>
        <v>1</v>
      </c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5">
        <f t="shared" si="0"/>
        <v>1</v>
      </c>
      <c r="CD34" s="27"/>
      <c r="CE34" s="68">
        <f t="shared" si="1"/>
        <v>1</v>
      </c>
      <c r="CF34" s="27"/>
      <c r="CG34" s="27"/>
      <c r="CH34" s="27"/>
      <c r="CI34" s="27"/>
      <c r="CJ34" s="57">
        <f t="shared" si="2"/>
        <v>1</v>
      </c>
    </row>
    <row r="35" spans="1:88" s="32" customFormat="1" ht="15.6" hidden="1" customHeight="1">
      <c r="A35" s="22">
        <v>30</v>
      </c>
      <c r="B35" s="30" t="s">
        <v>186</v>
      </c>
      <c r="C35" s="31" t="s">
        <v>256</v>
      </c>
      <c r="D35" s="31" t="s">
        <v>256</v>
      </c>
      <c r="E35" s="14" t="s">
        <v>10</v>
      </c>
      <c r="F35" s="9" t="s">
        <v>187</v>
      </c>
      <c r="G35" s="9"/>
      <c r="H35" s="28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>
        <v>1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5">
        <f t="shared" si="0"/>
        <v>1</v>
      </c>
      <c r="CD35" s="27"/>
      <c r="CE35" s="68">
        <f t="shared" si="1"/>
        <v>1</v>
      </c>
      <c r="CF35" s="27"/>
      <c r="CG35" s="27"/>
      <c r="CH35" s="27"/>
      <c r="CI35" s="27"/>
      <c r="CJ35" s="57">
        <f t="shared" si="2"/>
        <v>1</v>
      </c>
    </row>
    <row r="36" spans="1:88" s="32" customFormat="1" ht="34.5" hidden="1">
      <c r="A36" s="22">
        <v>31</v>
      </c>
      <c r="B36" s="30" t="s">
        <v>90</v>
      </c>
      <c r="C36" s="31" t="s">
        <v>256</v>
      </c>
      <c r="D36" s="31" t="s">
        <v>256</v>
      </c>
      <c r="E36" s="14" t="s">
        <v>11</v>
      </c>
      <c r="F36" s="14" t="s">
        <v>72</v>
      </c>
      <c r="G36" s="3"/>
      <c r="H36" s="28"/>
      <c r="I36" s="29"/>
      <c r="J36" s="28"/>
      <c r="K36" s="28"/>
      <c r="L36" s="28">
        <v>2</v>
      </c>
      <c r="M36" s="28">
        <v>3</v>
      </c>
      <c r="N36" s="28">
        <v>1</v>
      </c>
      <c r="O36" s="28">
        <v>1</v>
      </c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9">
        <v>1</v>
      </c>
      <c r="V36" s="28">
        <v>1</v>
      </c>
      <c r="W36" s="29">
        <v>1</v>
      </c>
      <c r="X36" s="28">
        <v>1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5">
        <f t="shared" si="0"/>
        <v>16</v>
      </c>
      <c r="CD36" s="27"/>
      <c r="CE36" s="68">
        <f t="shared" si="1"/>
        <v>16</v>
      </c>
      <c r="CF36" s="27"/>
      <c r="CG36" s="27"/>
      <c r="CH36" s="27"/>
      <c r="CI36" s="27"/>
      <c r="CJ36" s="57">
        <f t="shared" si="2"/>
        <v>16</v>
      </c>
    </row>
    <row r="37" spans="1:88" s="32" customFormat="1" ht="34.5" hidden="1">
      <c r="A37" s="22">
        <v>32</v>
      </c>
      <c r="B37" s="30" t="s">
        <v>89</v>
      </c>
      <c r="C37" s="31" t="s">
        <v>256</v>
      </c>
      <c r="D37" s="31" t="s">
        <v>256</v>
      </c>
      <c r="E37" s="14" t="s">
        <v>11</v>
      </c>
      <c r="F37" s="14" t="s">
        <v>75</v>
      </c>
      <c r="G37" s="3"/>
      <c r="H37" s="28"/>
      <c r="I37" s="29"/>
      <c r="J37" s="28"/>
      <c r="K37" s="28"/>
      <c r="L37" s="28"/>
      <c r="M37" s="28">
        <v>1</v>
      </c>
      <c r="N37" s="28"/>
      <c r="O37" s="28"/>
      <c r="P37" s="28"/>
      <c r="Q37" s="28"/>
      <c r="R37" s="28"/>
      <c r="S37" s="28"/>
      <c r="T37" s="28"/>
      <c r="U37" s="29"/>
      <c r="V37" s="28"/>
      <c r="W37" s="28"/>
      <c r="X37" s="28"/>
      <c r="Y37" s="28">
        <v>1</v>
      </c>
      <c r="Z37" s="28">
        <v>1</v>
      </c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5">
        <f t="shared" si="0"/>
        <v>3</v>
      </c>
      <c r="CD37" s="27"/>
      <c r="CE37" s="68">
        <f t="shared" si="1"/>
        <v>3</v>
      </c>
      <c r="CF37" s="27"/>
      <c r="CG37" s="27"/>
      <c r="CH37" s="27"/>
      <c r="CI37" s="27"/>
      <c r="CJ37" s="57">
        <f t="shared" si="2"/>
        <v>3</v>
      </c>
    </row>
    <row r="38" spans="1:88" ht="17.25" hidden="1">
      <c r="A38" s="22">
        <v>33</v>
      </c>
      <c r="B38" s="30" t="s">
        <v>183</v>
      </c>
      <c r="C38" s="31" t="s">
        <v>256</v>
      </c>
      <c r="D38" s="31" t="s">
        <v>256</v>
      </c>
      <c r="E38" s="14" t="s">
        <v>12</v>
      </c>
      <c r="F38" s="14" t="s">
        <v>184</v>
      </c>
      <c r="G38" s="3"/>
      <c r="H38" s="28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>
        <v>1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5">
        <f t="shared" si="0"/>
        <v>1</v>
      </c>
      <c r="CD38" s="59"/>
      <c r="CE38" s="68">
        <f t="shared" si="1"/>
        <v>1</v>
      </c>
      <c r="CF38" s="59"/>
      <c r="CG38" s="59"/>
      <c r="CH38" s="59"/>
      <c r="CI38" s="59"/>
      <c r="CJ38" s="57">
        <f t="shared" si="2"/>
        <v>1</v>
      </c>
    </row>
    <row r="39" spans="1:88" ht="17.25" hidden="1">
      <c r="A39" s="22">
        <v>34</v>
      </c>
      <c r="B39" s="30" t="s">
        <v>212</v>
      </c>
      <c r="C39" s="31" t="s">
        <v>256</v>
      </c>
      <c r="D39" s="31" t="s">
        <v>256</v>
      </c>
      <c r="E39" s="14" t="s">
        <v>12</v>
      </c>
      <c r="F39" s="14" t="s">
        <v>185</v>
      </c>
      <c r="G39" s="3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>
        <v>1</v>
      </c>
      <c r="BK39" s="28">
        <v>3</v>
      </c>
      <c r="BL39" s="28">
        <v>1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5">
        <f t="shared" si="0"/>
        <v>5</v>
      </c>
      <c r="CD39" s="59"/>
      <c r="CE39" s="68">
        <f t="shared" si="1"/>
        <v>5</v>
      </c>
      <c r="CF39" s="59"/>
      <c r="CG39" s="59"/>
      <c r="CH39" s="59"/>
      <c r="CI39" s="59"/>
      <c r="CJ39" s="57">
        <f t="shared" si="2"/>
        <v>5</v>
      </c>
    </row>
    <row r="40" spans="1:88" ht="17.25" hidden="1">
      <c r="A40" s="22">
        <v>35</v>
      </c>
      <c r="B40" s="30" t="s">
        <v>188</v>
      </c>
      <c r="C40" s="31" t="s">
        <v>256</v>
      </c>
      <c r="D40" s="31" t="s">
        <v>256</v>
      </c>
      <c r="E40" s="14" t="s">
        <v>12</v>
      </c>
      <c r="F40" s="14" t="s">
        <v>189</v>
      </c>
      <c r="G40" s="3"/>
      <c r="H40" s="28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>
        <v>1</v>
      </c>
      <c r="BK40" s="28"/>
      <c r="BL40" s="28"/>
      <c r="BM40" s="28"/>
      <c r="BN40" s="28"/>
      <c r="BO40" s="28"/>
      <c r="BP40" s="28"/>
      <c r="BQ40" s="28"/>
      <c r="BR40" s="28"/>
      <c r="BS40" s="28">
        <v>1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5">
        <f t="shared" si="0"/>
        <v>2</v>
      </c>
      <c r="CD40" s="59"/>
      <c r="CE40" s="68">
        <f t="shared" si="1"/>
        <v>2</v>
      </c>
      <c r="CF40" s="59"/>
      <c r="CG40" s="59"/>
      <c r="CH40" s="59"/>
      <c r="CI40" s="59"/>
      <c r="CJ40" s="57">
        <f t="shared" si="2"/>
        <v>2</v>
      </c>
    </row>
    <row r="41" spans="1:88" ht="17.25" hidden="1">
      <c r="A41" s="22">
        <v>36</v>
      </c>
      <c r="B41" s="30" t="s">
        <v>224</v>
      </c>
      <c r="C41" s="31" t="s">
        <v>256</v>
      </c>
      <c r="D41" s="31" t="s">
        <v>256</v>
      </c>
      <c r="E41" s="14" t="s">
        <v>12</v>
      </c>
      <c r="F41" s="14" t="s">
        <v>199</v>
      </c>
      <c r="G41" s="3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>
        <v>1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5">
        <f t="shared" si="0"/>
        <v>1</v>
      </c>
      <c r="CD41" s="59"/>
      <c r="CE41" s="68">
        <f t="shared" si="1"/>
        <v>1</v>
      </c>
      <c r="CF41" s="59"/>
      <c r="CG41" s="59"/>
      <c r="CH41" s="59"/>
      <c r="CI41" s="59"/>
      <c r="CJ41" s="57">
        <f t="shared" si="2"/>
        <v>1</v>
      </c>
    </row>
    <row r="42" spans="1:88" ht="17.25" hidden="1">
      <c r="A42" s="22">
        <v>37</v>
      </c>
      <c r="B42" s="30" t="s">
        <v>211</v>
      </c>
      <c r="C42" s="31" t="s">
        <v>256</v>
      </c>
      <c r="D42" s="31" t="s">
        <v>256</v>
      </c>
      <c r="E42" s="14" t="s">
        <v>12</v>
      </c>
      <c r="F42" s="14" t="s">
        <v>184</v>
      </c>
      <c r="G42" s="3"/>
      <c r="H42" s="28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>
        <v>2</v>
      </c>
      <c r="BL42" s="28">
        <v>1</v>
      </c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5">
        <f t="shared" si="0"/>
        <v>3</v>
      </c>
      <c r="CD42" s="59"/>
      <c r="CE42" s="68">
        <f t="shared" si="1"/>
        <v>3</v>
      </c>
      <c r="CF42" s="59"/>
      <c r="CG42" s="59"/>
      <c r="CH42" s="59"/>
      <c r="CI42" s="59"/>
      <c r="CJ42" s="57">
        <f t="shared" si="2"/>
        <v>3</v>
      </c>
    </row>
    <row r="43" spans="1:88" ht="17.25" hidden="1">
      <c r="A43" s="22">
        <v>38</v>
      </c>
      <c r="B43" s="30" t="s">
        <v>213</v>
      </c>
      <c r="C43" s="31" t="s">
        <v>256</v>
      </c>
      <c r="D43" s="31" t="s">
        <v>256</v>
      </c>
      <c r="E43" s="14" t="s">
        <v>12</v>
      </c>
      <c r="F43" s="14" t="s">
        <v>201</v>
      </c>
      <c r="G43" s="3"/>
      <c r="H43" s="28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>
        <v>1</v>
      </c>
      <c r="BL43" s="28">
        <v>1</v>
      </c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5">
        <f t="shared" si="0"/>
        <v>2</v>
      </c>
      <c r="CD43" s="59"/>
      <c r="CE43" s="68">
        <f t="shared" si="1"/>
        <v>2</v>
      </c>
      <c r="CF43" s="59"/>
      <c r="CG43" s="58">
        <v>1</v>
      </c>
      <c r="CH43" s="58">
        <v>1</v>
      </c>
      <c r="CI43" s="59"/>
      <c r="CJ43" s="57">
        <f t="shared" si="2"/>
        <v>4</v>
      </c>
    </row>
    <row r="44" spans="1:88" ht="17.25" hidden="1">
      <c r="A44" s="22">
        <v>39</v>
      </c>
      <c r="B44" s="30" t="s">
        <v>214</v>
      </c>
      <c r="C44" s="31" t="s">
        <v>256</v>
      </c>
      <c r="D44" s="31" t="s">
        <v>256</v>
      </c>
      <c r="E44" s="14" t="s">
        <v>12</v>
      </c>
      <c r="F44" s="14" t="s">
        <v>194</v>
      </c>
      <c r="G44" s="3"/>
      <c r="H44" s="28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>
        <v>1</v>
      </c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5">
        <f t="shared" si="0"/>
        <v>1</v>
      </c>
      <c r="CD44" s="59"/>
      <c r="CE44" s="68">
        <f t="shared" si="1"/>
        <v>1</v>
      </c>
      <c r="CF44" s="58">
        <v>1</v>
      </c>
      <c r="CG44" s="59"/>
      <c r="CH44" s="59"/>
      <c r="CI44" s="59"/>
      <c r="CJ44" s="57">
        <f t="shared" si="2"/>
        <v>2</v>
      </c>
    </row>
    <row r="45" spans="1:88" ht="17.25" hidden="1">
      <c r="A45" s="22">
        <v>40</v>
      </c>
      <c r="B45" s="30" t="s">
        <v>215</v>
      </c>
      <c r="C45" s="31" t="s">
        <v>256</v>
      </c>
      <c r="D45" s="31" t="s">
        <v>256</v>
      </c>
      <c r="E45" s="14" t="s">
        <v>12</v>
      </c>
      <c r="F45" s="14" t="s">
        <v>216</v>
      </c>
      <c r="G45" s="3"/>
      <c r="H45" s="28"/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>
        <v>1</v>
      </c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5">
        <f t="shared" si="0"/>
        <v>1</v>
      </c>
      <c r="CD45" s="59"/>
      <c r="CE45" s="68">
        <f t="shared" si="1"/>
        <v>1</v>
      </c>
      <c r="CF45" s="59"/>
      <c r="CG45" s="59"/>
      <c r="CH45" s="59"/>
      <c r="CI45" s="59"/>
      <c r="CJ45" s="57">
        <f t="shared" si="2"/>
        <v>1</v>
      </c>
    </row>
    <row r="46" spans="1:88" ht="17.25" hidden="1">
      <c r="A46" s="22"/>
      <c r="B46" s="30" t="s">
        <v>325</v>
      </c>
      <c r="C46" s="31" t="s">
        <v>256</v>
      </c>
      <c r="D46" s="31" t="s">
        <v>256</v>
      </c>
      <c r="E46" s="14" t="s">
        <v>12</v>
      </c>
      <c r="F46" s="14" t="s">
        <v>258</v>
      </c>
      <c r="G46" s="3"/>
      <c r="H46" s="28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9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5"/>
      <c r="CD46" s="59"/>
      <c r="CE46" s="68"/>
      <c r="CF46" s="59"/>
      <c r="CG46" s="59"/>
      <c r="CH46" s="59"/>
      <c r="CI46" s="58">
        <v>1</v>
      </c>
      <c r="CJ46" s="57">
        <f t="shared" si="2"/>
        <v>1</v>
      </c>
    </row>
    <row r="47" spans="1:88" ht="17.25" hidden="1">
      <c r="A47" s="22">
        <v>41</v>
      </c>
      <c r="B47" s="30" t="s">
        <v>222</v>
      </c>
      <c r="C47" s="31" t="s">
        <v>256</v>
      </c>
      <c r="D47" s="31" t="s">
        <v>256</v>
      </c>
      <c r="E47" s="14" t="s">
        <v>12</v>
      </c>
      <c r="F47" s="14" t="s">
        <v>223</v>
      </c>
      <c r="G47" s="3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9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>
        <v>1</v>
      </c>
      <c r="BT47" s="28"/>
      <c r="BU47" s="28"/>
      <c r="BV47" s="28"/>
      <c r="BW47" s="28"/>
      <c r="BX47" s="28"/>
      <c r="BY47" s="28">
        <v>1</v>
      </c>
      <c r="BZ47" s="28"/>
      <c r="CA47" s="28"/>
      <c r="CB47" s="28"/>
      <c r="CC47" s="25">
        <f t="shared" ref="CC47:CC55" si="9">SUM(H47:CB47)</f>
        <v>2</v>
      </c>
      <c r="CD47" s="59"/>
      <c r="CE47" s="68">
        <f t="shared" ref="CE47:CE110" si="10">CC47-CD47</f>
        <v>2</v>
      </c>
      <c r="CF47" s="59"/>
      <c r="CG47" s="59"/>
      <c r="CH47" s="59"/>
      <c r="CI47" s="59"/>
      <c r="CJ47" s="57">
        <f t="shared" si="2"/>
        <v>2</v>
      </c>
    </row>
    <row r="48" spans="1:88" ht="17.25" hidden="1">
      <c r="A48" s="22">
        <v>42</v>
      </c>
      <c r="B48" s="35" t="s">
        <v>233</v>
      </c>
      <c r="C48" s="36" t="s">
        <v>256</v>
      </c>
      <c r="D48" s="36" t="s">
        <v>256</v>
      </c>
      <c r="E48" s="15" t="s">
        <v>12</v>
      </c>
      <c r="F48" s="15" t="s">
        <v>85</v>
      </c>
      <c r="G48" s="3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>
        <v>1</v>
      </c>
      <c r="BN48" s="28">
        <v>1</v>
      </c>
      <c r="BO48" s="28">
        <v>1</v>
      </c>
      <c r="BP48" s="28">
        <v>1</v>
      </c>
      <c r="BQ48" s="28">
        <v>1</v>
      </c>
      <c r="BR48" s="28">
        <v>1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5">
        <f t="shared" si="9"/>
        <v>6</v>
      </c>
      <c r="CD48" s="59"/>
      <c r="CE48" s="68">
        <f t="shared" si="10"/>
        <v>6</v>
      </c>
      <c r="CF48" s="59"/>
      <c r="CG48" s="59"/>
      <c r="CH48" s="59"/>
      <c r="CI48" s="59"/>
      <c r="CJ48" s="57">
        <f t="shared" si="2"/>
        <v>6</v>
      </c>
    </row>
    <row r="49" spans="1:88" ht="34.5" hidden="1">
      <c r="A49" s="22">
        <v>43</v>
      </c>
      <c r="B49" s="35" t="s">
        <v>235</v>
      </c>
      <c r="C49" s="36" t="s">
        <v>256</v>
      </c>
      <c r="D49" s="36" t="s">
        <v>256</v>
      </c>
      <c r="E49" s="15" t="s">
        <v>12</v>
      </c>
      <c r="F49" s="15" t="s">
        <v>236</v>
      </c>
      <c r="G49" s="3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>
        <v>1</v>
      </c>
      <c r="BU49" s="28">
        <v>1</v>
      </c>
      <c r="BV49" s="28"/>
      <c r="BW49" s="28">
        <v>1</v>
      </c>
      <c r="BX49" s="28"/>
      <c r="BY49" s="28"/>
      <c r="BZ49" s="28"/>
      <c r="CA49" s="28"/>
      <c r="CB49" s="28"/>
      <c r="CC49" s="25">
        <f t="shared" si="9"/>
        <v>3</v>
      </c>
      <c r="CD49" s="59"/>
      <c r="CE49" s="68">
        <f t="shared" si="10"/>
        <v>3</v>
      </c>
      <c r="CF49" s="59"/>
      <c r="CG49" s="59"/>
      <c r="CH49" s="59"/>
      <c r="CI49" s="59"/>
      <c r="CJ49" s="57">
        <f t="shared" si="2"/>
        <v>3</v>
      </c>
    </row>
    <row r="50" spans="1:88" ht="34.5" hidden="1">
      <c r="A50" s="22">
        <v>44</v>
      </c>
      <c r="B50" s="35" t="s">
        <v>240</v>
      </c>
      <c r="C50" s="36" t="s">
        <v>256</v>
      </c>
      <c r="D50" s="36" t="s">
        <v>256</v>
      </c>
      <c r="E50" s="15" t="s">
        <v>12</v>
      </c>
      <c r="F50" s="15" t="s">
        <v>241</v>
      </c>
      <c r="G50" s="3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>
        <v>1</v>
      </c>
      <c r="BY50" s="28"/>
      <c r="BZ50" s="28">
        <v>1</v>
      </c>
      <c r="CA50" s="28"/>
      <c r="CB50" s="28"/>
      <c r="CC50" s="25">
        <f t="shared" si="9"/>
        <v>2</v>
      </c>
      <c r="CD50" s="59"/>
      <c r="CE50" s="68">
        <f t="shared" si="10"/>
        <v>2</v>
      </c>
      <c r="CF50" s="59"/>
      <c r="CG50" s="59"/>
      <c r="CH50" s="59"/>
      <c r="CI50" s="59"/>
      <c r="CJ50" s="57">
        <f t="shared" si="2"/>
        <v>2</v>
      </c>
    </row>
    <row r="51" spans="1:88" ht="17.25" hidden="1">
      <c r="A51" s="22">
        <v>45</v>
      </c>
      <c r="B51" s="30" t="s">
        <v>29</v>
      </c>
      <c r="C51" s="31" t="s">
        <v>256</v>
      </c>
      <c r="D51" s="31" t="s">
        <v>256</v>
      </c>
      <c r="E51" s="14" t="s">
        <v>15</v>
      </c>
      <c r="F51" s="14" t="s">
        <v>136</v>
      </c>
      <c r="G51" s="3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>
        <v>3</v>
      </c>
      <c r="BG51" s="28">
        <v>4</v>
      </c>
      <c r="BH51" s="28">
        <v>1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5">
        <f t="shared" si="9"/>
        <v>8</v>
      </c>
      <c r="CD51" s="59"/>
      <c r="CE51" s="68">
        <f t="shared" si="10"/>
        <v>8</v>
      </c>
      <c r="CF51" s="59"/>
      <c r="CG51" s="59"/>
      <c r="CH51" s="59"/>
      <c r="CI51" s="59"/>
      <c r="CJ51" s="57">
        <f t="shared" si="2"/>
        <v>8</v>
      </c>
    </row>
    <row r="52" spans="1:88" ht="17.25" hidden="1">
      <c r="A52" s="22">
        <v>46</v>
      </c>
      <c r="B52" s="30" t="s">
        <v>132</v>
      </c>
      <c r="C52" s="31" t="s">
        <v>256</v>
      </c>
      <c r="D52" s="31" t="s">
        <v>256</v>
      </c>
      <c r="E52" s="14" t="s">
        <v>30</v>
      </c>
      <c r="F52" s="14"/>
      <c r="G52" s="3"/>
      <c r="H52" s="28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>
        <v>1</v>
      </c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5">
        <f t="shared" si="9"/>
        <v>1</v>
      </c>
      <c r="CD52" s="59"/>
      <c r="CE52" s="68">
        <f t="shared" si="10"/>
        <v>1</v>
      </c>
      <c r="CF52" s="59"/>
      <c r="CG52" s="59"/>
      <c r="CH52" s="59"/>
      <c r="CI52" s="59"/>
      <c r="CJ52" s="57">
        <f t="shared" si="2"/>
        <v>1</v>
      </c>
    </row>
    <row r="53" spans="1:88" ht="17.25" hidden="1">
      <c r="A53" s="22">
        <v>47</v>
      </c>
      <c r="B53" s="30" t="s">
        <v>29</v>
      </c>
      <c r="C53" s="31" t="s">
        <v>256</v>
      </c>
      <c r="D53" s="31" t="s">
        <v>256</v>
      </c>
      <c r="E53" s="14" t="s">
        <v>30</v>
      </c>
      <c r="F53" s="14"/>
      <c r="G53" s="3"/>
      <c r="H53" s="28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9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5">
        <f t="shared" si="9"/>
        <v>0</v>
      </c>
      <c r="CD53" s="59"/>
      <c r="CE53" s="68">
        <f t="shared" si="10"/>
        <v>0</v>
      </c>
      <c r="CF53" s="59"/>
      <c r="CG53" s="59"/>
      <c r="CH53" s="59"/>
      <c r="CI53" s="59"/>
      <c r="CJ53" s="57">
        <f t="shared" si="2"/>
        <v>0</v>
      </c>
    </row>
    <row r="54" spans="1:88" ht="34.5">
      <c r="A54" s="22">
        <v>48</v>
      </c>
      <c r="B54" s="35" t="s">
        <v>158</v>
      </c>
      <c r="C54" s="31" t="s">
        <v>256</v>
      </c>
      <c r="D54" s="31" t="s">
        <v>256</v>
      </c>
      <c r="E54" s="14" t="s">
        <v>18</v>
      </c>
      <c r="F54" s="14"/>
      <c r="G54" s="3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5">
        <f t="shared" si="9"/>
        <v>0</v>
      </c>
      <c r="CD54" s="59"/>
      <c r="CE54" s="68">
        <f t="shared" si="10"/>
        <v>0</v>
      </c>
      <c r="CF54" s="59"/>
      <c r="CG54" s="59"/>
      <c r="CH54" s="59"/>
      <c r="CI54" s="59"/>
      <c r="CJ54" s="57">
        <f t="shared" si="2"/>
        <v>0</v>
      </c>
    </row>
    <row r="55" spans="1:88" ht="17.25">
      <c r="A55" s="22">
        <v>49</v>
      </c>
      <c r="B55" s="37" t="s">
        <v>164</v>
      </c>
      <c r="C55" s="31" t="s">
        <v>256</v>
      </c>
      <c r="D55" s="31" t="s">
        <v>256</v>
      </c>
      <c r="E55" s="14" t="s">
        <v>18</v>
      </c>
      <c r="F55" s="14" t="s">
        <v>143</v>
      </c>
      <c r="G55" s="3"/>
      <c r="H55" s="28"/>
      <c r="I55" s="2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9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5">
        <f t="shared" si="9"/>
        <v>0</v>
      </c>
      <c r="CD55" s="59"/>
      <c r="CE55" s="68">
        <f t="shared" si="10"/>
        <v>0</v>
      </c>
      <c r="CF55" s="59"/>
      <c r="CG55" s="59"/>
      <c r="CH55" s="59"/>
      <c r="CI55" s="59"/>
      <c r="CJ55" s="57">
        <f t="shared" si="2"/>
        <v>0</v>
      </c>
    </row>
    <row r="56" spans="1:88" ht="17.25">
      <c r="A56" s="22"/>
      <c r="B56" s="37" t="s">
        <v>165</v>
      </c>
      <c r="C56" s="31" t="s">
        <v>256</v>
      </c>
      <c r="D56" s="31" t="s">
        <v>256</v>
      </c>
      <c r="E56" s="14" t="s">
        <v>18</v>
      </c>
      <c r="F56" s="14" t="s">
        <v>333</v>
      </c>
      <c r="G56" s="3"/>
      <c r="H56" s="28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5"/>
      <c r="CD56" s="59"/>
      <c r="CE56" s="68"/>
      <c r="CF56" s="59"/>
      <c r="CG56" s="59"/>
      <c r="CH56" s="59"/>
      <c r="CI56" s="59"/>
      <c r="CJ56" s="57"/>
    </row>
    <row r="57" spans="1:88" ht="17.25">
      <c r="A57" s="22">
        <v>50</v>
      </c>
      <c r="B57" s="37" t="s">
        <v>165</v>
      </c>
      <c r="C57" s="31" t="s">
        <v>256</v>
      </c>
      <c r="D57" s="31" t="s">
        <v>256</v>
      </c>
      <c r="E57" s="14" t="s">
        <v>18</v>
      </c>
      <c r="F57" s="14" t="s">
        <v>166</v>
      </c>
      <c r="G57" s="3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5">
        <f t="shared" ref="CC57:CC115" si="11">SUM(H57:CB57)</f>
        <v>0</v>
      </c>
      <c r="CD57" s="59"/>
      <c r="CE57" s="68">
        <f t="shared" si="10"/>
        <v>0</v>
      </c>
      <c r="CF57" s="59"/>
      <c r="CG57" s="59"/>
      <c r="CH57" s="59"/>
      <c r="CI57" s="59"/>
      <c r="CJ57" s="57">
        <f t="shared" si="2"/>
        <v>0</v>
      </c>
    </row>
    <row r="58" spans="1:88" ht="17.25">
      <c r="A58" s="22">
        <v>51</v>
      </c>
      <c r="B58" s="37" t="s">
        <v>165</v>
      </c>
      <c r="C58" s="31" t="s">
        <v>256</v>
      </c>
      <c r="D58" s="31" t="s">
        <v>256</v>
      </c>
      <c r="E58" s="14" t="s">
        <v>18</v>
      </c>
      <c r="F58" s="14" t="s">
        <v>167</v>
      </c>
      <c r="G58" s="3"/>
      <c r="H58" s="28"/>
      <c r="I58" s="2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5">
        <f t="shared" si="11"/>
        <v>0</v>
      </c>
      <c r="CD58" s="59"/>
      <c r="CE58" s="68">
        <f t="shared" si="10"/>
        <v>0</v>
      </c>
      <c r="CF58" s="59"/>
      <c r="CG58" s="59"/>
      <c r="CH58" s="59"/>
      <c r="CI58" s="59"/>
      <c r="CJ58" s="57">
        <f t="shared" si="2"/>
        <v>0</v>
      </c>
    </row>
    <row r="59" spans="1:88" ht="17.25">
      <c r="A59" s="22">
        <v>52</v>
      </c>
      <c r="B59" s="37" t="s">
        <v>168</v>
      </c>
      <c r="C59" s="31" t="s">
        <v>256</v>
      </c>
      <c r="D59" s="31" t="s">
        <v>256</v>
      </c>
      <c r="E59" s="14" t="s">
        <v>18</v>
      </c>
      <c r="F59" s="14" t="s">
        <v>169</v>
      </c>
      <c r="G59" s="3"/>
      <c r="H59" s="28"/>
      <c r="I59" s="2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5">
        <f t="shared" si="11"/>
        <v>0</v>
      </c>
      <c r="CD59" s="59"/>
      <c r="CE59" s="68">
        <f t="shared" si="10"/>
        <v>0</v>
      </c>
      <c r="CF59" s="59"/>
      <c r="CG59" s="59"/>
      <c r="CH59" s="59"/>
      <c r="CI59" s="59"/>
      <c r="CJ59" s="57">
        <f t="shared" si="2"/>
        <v>0</v>
      </c>
    </row>
    <row r="60" spans="1:88" ht="17.25">
      <c r="A60" s="22">
        <v>53</v>
      </c>
      <c r="B60" s="37" t="s">
        <v>170</v>
      </c>
      <c r="C60" s="31" t="s">
        <v>256</v>
      </c>
      <c r="D60" s="31" t="s">
        <v>256</v>
      </c>
      <c r="E60" s="14" t="s">
        <v>18</v>
      </c>
      <c r="F60" s="14" t="s">
        <v>159</v>
      </c>
      <c r="G60" s="3"/>
      <c r="H60" s="28"/>
      <c r="I60" s="2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5">
        <f t="shared" si="11"/>
        <v>0</v>
      </c>
      <c r="CD60" s="59"/>
      <c r="CE60" s="68">
        <f t="shared" si="10"/>
        <v>0</v>
      </c>
      <c r="CF60" s="59"/>
      <c r="CG60" s="59"/>
      <c r="CH60" s="59"/>
      <c r="CI60" s="59"/>
      <c r="CJ60" s="57">
        <f t="shared" si="2"/>
        <v>0</v>
      </c>
    </row>
    <row r="61" spans="1:88" ht="17.25">
      <c r="A61" s="22">
        <v>54</v>
      </c>
      <c r="B61" s="37" t="s">
        <v>173</v>
      </c>
      <c r="C61" s="31" t="s">
        <v>256</v>
      </c>
      <c r="D61" s="31" t="s">
        <v>256</v>
      </c>
      <c r="E61" s="14" t="s">
        <v>18</v>
      </c>
      <c r="F61" s="14" t="s">
        <v>171</v>
      </c>
      <c r="G61" s="3"/>
      <c r="H61" s="28"/>
      <c r="I61" s="2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9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5">
        <f t="shared" si="11"/>
        <v>0</v>
      </c>
      <c r="CD61" s="59"/>
      <c r="CE61" s="68">
        <f t="shared" si="10"/>
        <v>0</v>
      </c>
      <c r="CF61" s="59"/>
      <c r="CG61" s="59"/>
      <c r="CH61" s="59"/>
      <c r="CI61" s="59"/>
      <c r="CJ61" s="57">
        <f t="shared" si="2"/>
        <v>0</v>
      </c>
    </row>
    <row r="62" spans="1:88" ht="17.25">
      <c r="A62" s="22">
        <v>55</v>
      </c>
      <c r="B62" s="37" t="s">
        <v>172</v>
      </c>
      <c r="C62" s="31" t="s">
        <v>256</v>
      </c>
      <c r="D62" s="31" t="s">
        <v>256</v>
      </c>
      <c r="E62" s="14" t="s">
        <v>18</v>
      </c>
      <c r="F62" s="14" t="s">
        <v>174</v>
      </c>
      <c r="G62" s="3"/>
      <c r="H62" s="28"/>
      <c r="I62" s="2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5">
        <f t="shared" si="11"/>
        <v>0</v>
      </c>
      <c r="CD62" s="59"/>
      <c r="CE62" s="68">
        <f t="shared" si="10"/>
        <v>0</v>
      </c>
      <c r="CF62" s="59"/>
      <c r="CG62" s="59"/>
      <c r="CH62" s="59"/>
      <c r="CI62" s="59"/>
      <c r="CJ62" s="57">
        <f t="shared" si="2"/>
        <v>0</v>
      </c>
    </row>
    <row r="63" spans="1:88" ht="17.25">
      <c r="A63" s="22">
        <v>56</v>
      </c>
      <c r="B63" s="30" t="s">
        <v>133</v>
      </c>
      <c r="C63" s="31" t="s">
        <v>256</v>
      </c>
      <c r="D63" s="31" t="s">
        <v>256</v>
      </c>
      <c r="E63" s="14" t="s">
        <v>18</v>
      </c>
      <c r="F63" s="14" t="s">
        <v>159</v>
      </c>
      <c r="G63" s="3"/>
      <c r="H63" s="28"/>
      <c r="I63" s="2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5">
        <f t="shared" si="11"/>
        <v>0</v>
      </c>
      <c r="CD63" s="59"/>
      <c r="CE63" s="68">
        <f t="shared" si="10"/>
        <v>0</v>
      </c>
      <c r="CF63" s="59"/>
      <c r="CG63" s="59"/>
      <c r="CH63" s="59"/>
      <c r="CI63" s="59"/>
      <c r="CJ63" s="57">
        <f t="shared" si="2"/>
        <v>0</v>
      </c>
    </row>
    <row r="64" spans="1:88" ht="17.25">
      <c r="A64" s="22">
        <v>57</v>
      </c>
      <c r="B64" s="30" t="s">
        <v>31</v>
      </c>
      <c r="C64" s="31" t="s">
        <v>256</v>
      </c>
      <c r="D64" s="31" t="s">
        <v>256</v>
      </c>
      <c r="E64" s="14" t="s">
        <v>18</v>
      </c>
      <c r="F64" s="27"/>
      <c r="G64" s="27"/>
      <c r="H64" s="38"/>
      <c r="I64" s="39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9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5">
        <f t="shared" si="11"/>
        <v>0</v>
      </c>
      <c r="CD64" s="59"/>
      <c r="CE64" s="68">
        <f t="shared" si="10"/>
        <v>0</v>
      </c>
      <c r="CF64" s="59"/>
      <c r="CG64" s="59"/>
      <c r="CH64" s="59"/>
      <c r="CI64" s="59"/>
      <c r="CJ64" s="57">
        <f t="shared" si="2"/>
        <v>0</v>
      </c>
    </row>
    <row r="65" spans="1:88" s="26" customFormat="1" ht="17.25" hidden="1">
      <c r="A65" s="40" t="s">
        <v>32</v>
      </c>
      <c r="B65" s="41" t="s">
        <v>243</v>
      </c>
      <c r="C65" s="42"/>
      <c r="D65" s="42"/>
      <c r="E65" s="43"/>
      <c r="F65" s="44"/>
      <c r="G65" s="44"/>
      <c r="H65" s="45">
        <f>SUM(H26:H64)</f>
        <v>0</v>
      </c>
      <c r="I65" s="45">
        <f>SUM(I26:I64)</f>
        <v>0</v>
      </c>
      <c r="J65" s="45">
        <f>SUM(J26:J64)</f>
        <v>0</v>
      </c>
      <c r="K65" s="45">
        <f>SUM(K26:K64)</f>
        <v>0</v>
      </c>
      <c r="L65" s="45">
        <f t="shared" ref="L65:BW65" si="12">SUM(L26:L64)</f>
        <v>2</v>
      </c>
      <c r="M65" s="45">
        <f t="shared" si="12"/>
        <v>4</v>
      </c>
      <c r="N65" s="45">
        <f t="shared" si="12"/>
        <v>1</v>
      </c>
      <c r="O65" s="45">
        <f t="shared" si="12"/>
        <v>1</v>
      </c>
      <c r="P65" s="45">
        <f t="shared" si="12"/>
        <v>1</v>
      </c>
      <c r="Q65" s="45">
        <f t="shared" si="12"/>
        <v>1</v>
      </c>
      <c r="R65" s="45">
        <f t="shared" si="12"/>
        <v>1</v>
      </c>
      <c r="S65" s="45">
        <f t="shared" si="12"/>
        <v>1</v>
      </c>
      <c r="T65" s="45">
        <f t="shared" si="12"/>
        <v>1</v>
      </c>
      <c r="U65" s="45">
        <f t="shared" si="12"/>
        <v>1</v>
      </c>
      <c r="V65" s="45">
        <f t="shared" si="12"/>
        <v>1</v>
      </c>
      <c r="W65" s="45">
        <f t="shared" si="12"/>
        <v>1</v>
      </c>
      <c r="X65" s="45">
        <f t="shared" si="12"/>
        <v>1</v>
      </c>
      <c r="Y65" s="45">
        <f t="shared" si="12"/>
        <v>1</v>
      </c>
      <c r="Z65" s="45">
        <f t="shared" si="12"/>
        <v>1</v>
      </c>
      <c r="AA65" s="45">
        <f t="shared" si="12"/>
        <v>0</v>
      </c>
      <c r="AB65" s="45"/>
      <c r="AC65" s="45"/>
      <c r="AD65" s="45">
        <f t="shared" si="12"/>
        <v>5</v>
      </c>
      <c r="AE65" s="45">
        <f t="shared" si="12"/>
        <v>3</v>
      </c>
      <c r="AF65" s="45">
        <f t="shared" si="12"/>
        <v>0</v>
      </c>
      <c r="AG65" s="45">
        <f t="shared" si="12"/>
        <v>0</v>
      </c>
      <c r="AH65" s="45">
        <f t="shared" si="12"/>
        <v>0</v>
      </c>
      <c r="AI65" s="45">
        <f t="shared" si="12"/>
        <v>0</v>
      </c>
      <c r="AJ65" s="45">
        <f t="shared" si="12"/>
        <v>1</v>
      </c>
      <c r="AK65" s="45">
        <f t="shared" si="12"/>
        <v>1</v>
      </c>
      <c r="AL65" s="45">
        <f t="shared" si="12"/>
        <v>1</v>
      </c>
      <c r="AM65" s="45">
        <f t="shared" si="12"/>
        <v>1</v>
      </c>
      <c r="AN65" s="45">
        <f t="shared" si="12"/>
        <v>1</v>
      </c>
      <c r="AO65" s="45">
        <f t="shared" si="12"/>
        <v>1</v>
      </c>
      <c r="AP65" s="45">
        <f t="shared" si="12"/>
        <v>1</v>
      </c>
      <c r="AQ65" s="45">
        <f t="shared" si="12"/>
        <v>1</v>
      </c>
      <c r="AR65" s="45">
        <f t="shared" si="12"/>
        <v>1</v>
      </c>
      <c r="AS65" s="45">
        <f t="shared" si="12"/>
        <v>1</v>
      </c>
      <c r="AT65" s="45">
        <f t="shared" si="12"/>
        <v>1</v>
      </c>
      <c r="AU65" s="45">
        <f t="shared" si="12"/>
        <v>1</v>
      </c>
      <c r="AV65" s="45">
        <f t="shared" si="12"/>
        <v>1</v>
      </c>
      <c r="AW65" s="45">
        <f t="shared" si="12"/>
        <v>1</v>
      </c>
      <c r="AX65" s="45">
        <f t="shared" si="12"/>
        <v>1</v>
      </c>
      <c r="AY65" s="45">
        <f t="shared" si="12"/>
        <v>1</v>
      </c>
      <c r="AZ65" s="45">
        <f t="shared" si="12"/>
        <v>1</v>
      </c>
      <c r="BA65" s="45">
        <f t="shared" si="12"/>
        <v>1</v>
      </c>
      <c r="BB65" s="45">
        <f t="shared" si="12"/>
        <v>0</v>
      </c>
      <c r="BC65" s="45">
        <f t="shared" si="12"/>
        <v>1</v>
      </c>
      <c r="BD65" s="45">
        <f t="shared" si="12"/>
        <v>1</v>
      </c>
      <c r="BE65" s="45">
        <f t="shared" si="12"/>
        <v>2</v>
      </c>
      <c r="BF65" s="45">
        <f t="shared" si="12"/>
        <v>4</v>
      </c>
      <c r="BG65" s="45">
        <f t="shared" si="12"/>
        <v>4</v>
      </c>
      <c r="BH65" s="45">
        <f t="shared" si="12"/>
        <v>1</v>
      </c>
      <c r="BI65" s="45">
        <f t="shared" si="12"/>
        <v>0</v>
      </c>
      <c r="BJ65" s="45">
        <f t="shared" si="12"/>
        <v>4</v>
      </c>
      <c r="BK65" s="45">
        <f t="shared" si="12"/>
        <v>8</v>
      </c>
      <c r="BL65" s="45">
        <f t="shared" si="12"/>
        <v>3</v>
      </c>
      <c r="BM65" s="45">
        <f t="shared" si="12"/>
        <v>1</v>
      </c>
      <c r="BN65" s="45">
        <f t="shared" si="12"/>
        <v>1</v>
      </c>
      <c r="BO65" s="45">
        <f t="shared" si="12"/>
        <v>1</v>
      </c>
      <c r="BP65" s="45">
        <f t="shared" si="12"/>
        <v>1</v>
      </c>
      <c r="BQ65" s="45">
        <f t="shared" si="12"/>
        <v>1</v>
      </c>
      <c r="BR65" s="45">
        <f t="shared" si="12"/>
        <v>1</v>
      </c>
      <c r="BS65" s="45">
        <f t="shared" si="12"/>
        <v>3</v>
      </c>
      <c r="BT65" s="45">
        <f t="shared" si="12"/>
        <v>1</v>
      </c>
      <c r="BU65" s="45">
        <f t="shared" si="12"/>
        <v>1</v>
      </c>
      <c r="BV65" s="45">
        <f t="shared" si="12"/>
        <v>0</v>
      </c>
      <c r="BW65" s="45">
        <f t="shared" si="12"/>
        <v>1</v>
      </c>
      <c r="BX65" s="45">
        <f t="shared" ref="BX65:CB65" si="13">SUM(BX26:BX64)</f>
        <v>1</v>
      </c>
      <c r="BY65" s="45">
        <f t="shared" si="13"/>
        <v>1</v>
      </c>
      <c r="BZ65" s="45">
        <f t="shared" si="13"/>
        <v>1</v>
      </c>
      <c r="CA65" s="45">
        <f t="shared" si="13"/>
        <v>0</v>
      </c>
      <c r="CB65" s="45">
        <f t="shared" si="13"/>
        <v>0</v>
      </c>
      <c r="CC65" s="45">
        <f t="shared" si="11"/>
        <v>88</v>
      </c>
      <c r="CD65" s="63"/>
      <c r="CE65" s="67">
        <f t="shared" si="10"/>
        <v>88</v>
      </c>
      <c r="CF65" s="45">
        <f t="shared" ref="CF65:CI65" si="14">SUM(CF26:CF64)</f>
        <v>1</v>
      </c>
      <c r="CG65" s="45">
        <f t="shared" si="14"/>
        <v>1</v>
      </c>
      <c r="CH65" s="45">
        <f t="shared" si="14"/>
        <v>1</v>
      </c>
      <c r="CI65" s="45">
        <f t="shared" si="14"/>
        <v>1</v>
      </c>
      <c r="CJ65" s="61">
        <f t="shared" si="2"/>
        <v>92</v>
      </c>
    </row>
    <row r="66" spans="1:88" ht="17.25" hidden="1">
      <c r="A66" s="22">
        <v>58</v>
      </c>
      <c r="B66" s="37" t="s">
        <v>33</v>
      </c>
      <c r="C66" s="31" t="s">
        <v>257</v>
      </c>
      <c r="D66" s="31" t="s">
        <v>257</v>
      </c>
      <c r="E66" s="14" t="s">
        <v>7</v>
      </c>
      <c r="F66" s="14" t="s">
        <v>22</v>
      </c>
      <c r="G66" s="46"/>
      <c r="H66" s="46">
        <v>8</v>
      </c>
      <c r="I66" s="46">
        <v>6</v>
      </c>
      <c r="J66" s="46">
        <v>6</v>
      </c>
      <c r="K66" s="46"/>
      <c r="L66" s="46">
        <v>6</v>
      </c>
      <c r="M66" s="28">
        <v>1</v>
      </c>
      <c r="N66" s="28"/>
      <c r="O66" s="28"/>
      <c r="P66" s="28">
        <v>1</v>
      </c>
      <c r="Q66" s="28">
        <v>1</v>
      </c>
      <c r="R66" s="28">
        <v>1</v>
      </c>
      <c r="S66" s="28">
        <v>1</v>
      </c>
      <c r="T66" s="28"/>
      <c r="U66" s="46"/>
      <c r="V66" s="28"/>
      <c r="W66" s="46"/>
      <c r="X66" s="28"/>
      <c r="Y66" s="28"/>
      <c r="Z66" s="28"/>
      <c r="AA66" s="28">
        <v>3</v>
      </c>
      <c r="AB66" s="28">
        <v>1</v>
      </c>
      <c r="AC66" s="28">
        <v>1</v>
      </c>
      <c r="AD66" s="28">
        <v>4</v>
      </c>
      <c r="AE66" s="28">
        <v>1</v>
      </c>
      <c r="AF66" s="28">
        <v>2</v>
      </c>
      <c r="AG66" s="46">
        <v>1</v>
      </c>
      <c r="AH66" s="28">
        <v>1</v>
      </c>
      <c r="AI66" s="28">
        <v>1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>
        <v>3</v>
      </c>
      <c r="BG66" s="28">
        <v>1</v>
      </c>
      <c r="BH66" s="28"/>
      <c r="BI66" s="28">
        <v>4</v>
      </c>
      <c r="BJ66" s="28">
        <v>8</v>
      </c>
      <c r="BK66" s="28">
        <v>1</v>
      </c>
      <c r="BL66" s="28"/>
      <c r="BM66" s="28"/>
      <c r="BN66" s="28"/>
      <c r="BO66" s="28"/>
      <c r="BP66" s="28"/>
      <c r="BQ66" s="28"/>
      <c r="BR66" s="28"/>
      <c r="BS66" s="28">
        <v>1</v>
      </c>
      <c r="BT66" s="28"/>
      <c r="BU66" s="28"/>
      <c r="BV66" s="28"/>
      <c r="BW66" s="28"/>
      <c r="BX66" s="28"/>
      <c r="BY66" s="28"/>
      <c r="BZ66" s="28"/>
      <c r="CA66" s="28">
        <v>4</v>
      </c>
      <c r="CB66" s="28"/>
      <c r="CC66" s="25">
        <f t="shared" si="11"/>
        <v>68</v>
      </c>
      <c r="CD66" s="59"/>
      <c r="CE66" s="68">
        <f t="shared" si="10"/>
        <v>68</v>
      </c>
      <c r="CF66" s="59"/>
      <c r="CG66" s="59"/>
      <c r="CH66" s="59"/>
      <c r="CI66" s="59"/>
      <c r="CJ66" s="57">
        <f t="shared" si="2"/>
        <v>68</v>
      </c>
    </row>
    <row r="67" spans="1:88" ht="17.25" hidden="1">
      <c r="A67" s="22">
        <v>59</v>
      </c>
      <c r="B67" s="37" t="s">
        <v>33</v>
      </c>
      <c r="C67" s="31" t="s">
        <v>257</v>
      </c>
      <c r="D67" s="31" t="s">
        <v>257</v>
      </c>
      <c r="E67" s="14" t="s">
        <v>7</v>
      </c>
      <c r="F67" s="14" t="s">
        <v>23</v>
      </c>
      <c r="G67" s="46"/>
      <c r="H67" s="46"/>
      <c r="I67" s="46"/>
      <c r="J67" s="46">
        <v>6</v>
      </c>
      <c r="K67" s="46"/>
      <c r="L67" s="46"/>
      <c r="M67" s="28"/>
      <c r="N67" s="28"/>
      <c r="O67" s="28"/>
      <c r="P67" s="28"/>
      <c r="Q67" s="28"/>
      <c r="R67" s="28"/>
      <c r="S67" s="28"/>
      <c r="T67" s="28"/>
      <c r="U67" s="46"/>
      <c r="V67" s="28"/>
      <c r="W67" s="46"/>
      <c r="X67" s="28"/>
      <c r="Y67" s="28"/>
      <c r="Z67" s="28"/>
      <c r="AA67" s="28"/>
      <c r="AB67" s="28"/>
      <c r="AC67" s="28"/>
      <c r="AD67" s="28"/>
      <c r="AE67" s="28"/>
      <c r="AF67" s="28"/>
      <c r="AG67" s="46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5">
        <f t="shared" si="11"/>
        <v>6</v>
      </c>
      <c r="CD67" s="59"/>
      <c r="CE67" s="68">
        <f t="shared" si="10"/>
        <v>6</v>
      </c>
      <c r="CF67" s="59"/>
      <c r="CG67" s="59"/>
      <c r="CH67" s="59"/>
      <c r="CI67" s="59"/>
      <c r="CJ67" s="57">
        <f t="shared" si="2"/>
        <v>6</v>
      </c>
    </row>
    <row r="68" spans="1:88" ht="17.25" hidden="1">
      <c r="A68" s="22">
        <v>60</v>
      </c>
      <c r="B68" s="37" t="s">
        <v>336</v>
      </c>
      <c r="C68" s="31" t="s">
        <v>257</v>
      </c>
      <c r="D68" s="31" t="s">
        <v>257</v>
      </c>
      <c r="E68" s="14" t="s">
        <v>7</v>
      </c>
      <c r="F68" s="14" t="s">
        <v>24</v>
      </c>
      <c r="G68" s="46"/>
      <c r="H68" s="46">
        <v>1</v>
      </c>
      <c r="I68" s="46">
        <v>1</v>
      </c>
      <c r="J68" s="46">
        <v>1</v>
      </c>
      <c r="K68" s="46">
        <v>4</v>
      </c>
      <c r="L68" s="46">
        <v>1</v>
      </c>
      <c r="M68" s="28"/>
      <c r="N68" s="28"/>
      <c r="O68" s="28"/>
      <c r="P68" s="28">
        <v>1</v>
      </c>
      <c r="Q68" s="28">
        <v>1</v>
      </c>
      <c r="R68" s="28">
        <v>1</v>
      </c>
      <c r="S68" s="28">
        <v>1</v>
      </c>
      <c r="T68" s="28"/>
      <c r="U68" s="46"/>
      <c r="V68" s="28"/>
      <c r="W68" s="46"/>
      <c r="X68" s="28"/>
      <c r="Y68" s="28"/>
      <c r="Z68" s="28"/>
      <c r="AA68" s="28"/>
      <c r="AB68" s="28"/>
      <c r="AC68" s="28"/>
      <c r="AD68" s="28">
        <v>1</v>
      </c>
      <c r="AE68" s="28"/>
      <c r="AF68" s="28"/>
      <c r="AG68" s="46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>
        <v>2</v>
      </c>
      <c r="BF68" s="28">
        <v>1</v>
      </c>
      <c r="BG68" s="28">
        <v>1</v>
      </c>
      <c r="BH68" s="28"/>
      <c r="BI68" s="28">
        <v>5</v>
      </c>
      <c r="BJ68" s="28">
        <v>1</v>
      </c>
      <c r="BK68" s="28">
        <v>1</v>
      </c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>
        <v>1</v>
      </c>
      <c r="CB68" s="28"/>
      <c r="CC68" s="25">
        <f t="shared" si="11"/>
        <v>25</v>
      </c>
      <c r="CD68" s="59"/>
      <c r="CE68" s="68">
        <f t="shared" si="10"/>
        <v>25</v>
      </c>
      <c r="CF68" s="59"/>
      <c r="CG68" s="59"/>
      <c r="CH68" s="59"/>
      <c r="CI68" s="59"/>
      <c r="CJ68" s="57">
        <f t="shared" si="2"/>
        <v>25</v>
      </c>
    </row>
    <row r="69" spans="1:88" ht="17.25" hidden="1">
      <c r="A69" s="22">
        <v>61</v>
      </c>
      <c r="B69" s="37" t="s">
        <v>33</v>
      </c>
      <c r="C69" s="31" t="s">
        <v>257</v>
      </c>
      <c r="D69" s="31" t="s">
        <v>257</v>
      </c>
      <c r="E69" s="14" t="s">
        <v>14</v>
      </c>
      <c r="F69" s="14" t="s">
        <v>25</v>
      </c>
      <c r="G69" s="3"/>
      <c r="H69" s="28"/>
      <c r="I69" s="29">
        <v>2</v>
      </c>
      <c r="J69" s="28">
        <v>1</v>
      </c>
      <c r="K69" s="28"/>
      <c r="L69" s="28">
        <v>1</v>
      </c>
      <c r="M69" s="28"/>
      <c r="N69" s="28"/>
      <c r="O69" s="28"/>
      <c r="P69" s="28"/>
      <c r="Q69" s="28"/>
      <c r="R69" s="28"/>
      <c r="S69" s="28"/>
      <c r="T69" s="28"/>
      <c r="U69" s="29"/>
      <c r="V69" s="28"/>
      <c r="W69" s="28"/>
      <c r="X69" s="28"/>
      <c r="Y69" s="28"/>
      <c r="Z69" s="28"/>
      <c r="AA69" s="28"/>
      <c r="AB69" s="28"/>
      <c r="AC69" s="28"/>
      <c r="AD69" s="28">
        <v>1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>
        <v>1</v>
      </c>
      <c r="BG69" s="28"/>
      <c r="BH69" s="28"/>
      <c r="BI69" s="28"/>
      <c r="BJ69" s="28">
        <v>1</v>
      </c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>
        <v>1</v>
      </c>
      <c r="CB69" s="28"/>
      <c r="CC69" s="25">
        <f t="shared" si="11"/>
        <v>8</v>
      </c>
      <c r="CD69" s="59"/>
      <c r="CE69" s="68">
        <f t="shared" si="10"/>
        <v>8</v>
      </c>
      <c r="CF69" s="59"/>
      <c r="CG69" s="59"/>
      <c r="CH69" s="59"/>
      <c r="CI69" s="59"/>
      <c r="CJ69" s="57">
        <f t="shared" si="2"/>
        <v>8</v>
      </c>
    </row>
    <row r="70" spans="1:88" ht="17.25" hidden="1">
      <c r="A70" s="22">
        <v>62</v>
      </c>
      <c r="B70" s="37" t="s">
        <v>33</v>
      </c>
      <c r="C70" s="31" t="s">
        <v>257</v>
      </c>
      <c r="D70" s="31" t="s">
        <v>257</v>
      </c>
      <c r="E70" s="14" t="s">
        <v>14</v>
      </c>
      <c r="F70" s="14" t="s">
        <v>231</v>
      </c>
      <c r="G70" s="3"/>
      <c r="H70" s="28"/>
      <c r="I70" s="2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>
        <v>3</v>
      </c>
      <c r="CC70" s="25">
        <f t="shared" si="11"/>
        <v>3</v>
      </c>
      <c r="CD70" s="59"/>
      <c r="CE70" s="68">
        <f t="shared" si="10"/>
        <v>3</v>
      </c>
      <c r="CF70" s="59"/>
      <c r="CG70" s="59"/>
      <c r="CH70" s="59"/>
      <c r="CI70" s="59"/>
      <c r="CJ70" s="57">
        <f t="shared" ref="CJ70:CJ133" si="15">SUM(CE70:CI70)</f>
        <v>3</v>
      </c>
    </row>
    <row r="71" spans="1:88" ht="17.25" hidden="1">
      <c r="A71" s="4" t="s">
        <v>34</v>
      </c>
      <c r="B71" s="1" t="s">
        <v>245</v>
      </c>
      <c r="C71" s="1"/>
      <c r="D71" s="1"/>
      <c r="E71" s="13"/>
      <c r="F71" s="13"/>
      <c r="G71" s="10"/>
      <c r="H71" s="45">
        <f t="shared" ref="H71:BS71" si="16">SUM(H66:H70)</f>
        <v>9</v>
      </c>
      <c r="I71" s="45">
        <f t="shared" si="16"/>
        <v>9</v>
      </c>
      <c r="J71" s="45">
        <f t="shared" si="16"/>
        <v>14</v>
      </c>
      <c r="K71" s="45">
        <f t="shared" si="16"/>
        <v>4</v>
      </c>
      <c r="L71" s="45">
        <f t="shared" si="16"/>
        <v>8</v>
      </c>
      <c r="M71" s="45">
        <f t="shared" si="16"/>
        <v>1</v>
      </c>
      <c r="N71" s="45">
        <f t="shared" si="16"/>
        <v>0</v>
      </c>
      <c r="O71" s="45">
        <f t="shared" si="16"/>
        <v>0</v>
      </c>
      <c r="P71" s="45">
        <f t="shared" si="16"/>
        <v>2</v>
      </c>
      <c r="Q71" s="45">
        <f t="shared" si="16"/>
        <v>2</v>
      </c>
      <c r="R71" s="45">
        <f t="shared" si="16"/>
        <v>2</v>
      </c>
      <c r="S71" s="45">
        <f t="shared" si="16"/>
        <v>2</v>
      </c>
      <c r="T71" s="45">
        <f t="shared" si="16"/>
        <v>0</v>
      </c>
      <c r="U71" s="45">
        <f t="shared" si="16"/>
        <v>0</v>
      </c>
      <c r="V71" s="45">
        <f t="shared" si="16"/>
        <v>0</v>
      </c>
      <c r="W71" s="45">
        <f t="shared" si="16"/>
        <v>0</v>
      </c>
      <c r="X71" s="45">
        <f t="shared" si="16"/>
        <v>0</v>
      </c>
      <c r="Y71" s="45">
        <f t="shared" si="16"/>
        <v>0</v>
      </c>
      <c r="Z71" s="45">
        <f t="shared" si="16"/>
        <v>0</v>
      </c>
      <c r="AA71" s="45">
        <f t="shared" si="16"/>
        <v>3</v>
      </c>
      <c r="AB71" s="45">
        <f t="shared" si="16"/>
        <v>1</v>
      </c>
      <c r="AC71" s="45">
        <f t="shared" si="16"/>
        <v>1</v>
      </c>
      <c r="AD71" s="45">
        <f t="shared" si="16"/>
        <v>6</v>
      </c>
      <c r="AE71" s="45">
        <f t="shared" si="16"/>
        <v>1</v>
      </c>
      <c r="AF71" s="45">
        <f t="shared" si="16"/>
        <v>2</v>
      </c>
      <c r="AG71" s="45">
        <f t="shared" si="16"/>
        <v>1</v>
      </c>
      <c r="AH71" s="45">
        <f t="shared" si="16"/>
        <v>1</v>
      </c>
      <c r="AI71" s="45">
        <f t="shared" si="16"/>
        <v>1</v>
      </c>
      <c r="AJ71" s="45">
        <f t="shared" si="16"/>
        <v>0</v>
      </c>
      <c r="AK71" s="45">
        <f t="shared" si="16"/>
        <v>0</v>
      </c>
      <c r="AL71" s="45">
        <f t="shared" si="16"/>
        <v>0</v>
      </c>
      <c r="AM71" s="45">
        <f t="shared" si="16"/>
        <v>0</v>
      </c>
      <c r="AN71" s="45">
        <f t="shared" si="16"/>
        <v>0</v>
      </c>
      <c r="AO71" s="45">
        <f t="shared" si="16"/>
        <v>0</v>
      </c>
      <c r="AP71" s="45">
        <f t="shared" si="16"/>
        <v>0</v>
      </c>
      <c r="AQ71" s="45">
        <f t="shared" si="16"/>
        <v>0</v>
      </c>
      <c r="AR71" s="45">
        <f t="shared" si="16"/>
        <v>0</v>
      </c>
      <c r="AS71" s="45">
        <f t="shared" si="16"/>
        <v>0</v>
      </c>
      <c r="AT71" s="45">
        <f t="shared" si="16"/>
        <v>0</v>
      </c>
      <c r="AU71" s="45">
        <f t="shared" si="16"/>
        <v>0</v>
      </c>
      <c r="AV71" s="45">
        <f t="shared" si="16"/>
        <v>0</v>
      </c>
      <c r="AW71" s="45">
        <f t="shared" si="16"/>
        <v>0</v>
      </c>
      <c r="AX71" s="45">
        <f t="shared" si="16"/>
        <v>0</v>
      </c>
      <c r="AY71" s="45">
        <f t="shared" si="16"/>
        <v>0</v>
      </c>
      <c r="AZ71" s="45">
        <f t="shared" si="16"/>
        <v>0</v>
      </c>
      <c r="BA71" s="45">
        <f t="shared" si="16"/>
        <v>0</v>
      </c>
      <c r="BB71" s="45">
        <f t="shared" si="16"/>
        <v>0</v>
      </c>
      <c r="BC71" s="45">
        <f t="shared" si="16"/>
        <v>0</v>
      </c>
      <c r="BD71" s="45">
        <f t="shared" si="16"/>
        <v>0</v>
      </c>
      <c r="BE71" s="45">
        <f t="shared" si="16"/>
        <v>2</v>
      </c>
      <c r="BF71" s="45">
        <f t="shared" si="16"/>
        <v>5</v>
      </c>
      <c r="BG71" s="45">
        <f t="shared" si="16"/>
        <v>2</v>
      </c>
      <c r="BH71" s="45">
        <f t="shared" si="16"/>
        <v>0</v>
      </c>
      <c r="BI71" s="45">
        <f t="shared" si="16"/>
        <v>9</v>
      </c>
      <c r="BJ71" s="45">
        <f t="shared" si="16"/>
        <v>10</v>
      </c>
      <c r="BK71" s="45">
        <f t="shared" si="16"/>
        <v>2</v>
      </c>
      <c r="BL71" s="45">
        <f t="shared" si="16"/>
        <v>0</v>
      </c>
      <c r="BM71" s="45">
        <f t="shared" si="16"/>
        <v>0</v>
      </c>
      <c r="BN71" s="45">
        <f t="shared" si="16"/>
        <v>0</v>
      </c>
      <c r="BO71" s="45">
        <f t="shared" si="16"/>
        <v>0</v>
      </c>
      <c r="BP71" s="45">
        <f t="shared" si="16"/>
        <v>0</v>
      </c>
      <c r="BQ71" s="45">
        <f t="shared" si="16"/>
        <v>0</v>
      </c>
      <c r="BR71" s="45">
        <f t="shared" si="16"/>
        <v>0</v>
      </c>
      <c r="BS71" s="45">
        <f t="shared" si="16"/>
        <v>1</v>
      </c>
      <c r="BT71" s="45">
        <f t="shared" ref="BT71:CB71" si="17">SUM(BT66:BT70)</f>
        <v>0</v>
      </c>
      <c r="BU71" s="45">
        <f t="shared" si="17"/>
        <v>0</v>
      </c>
      <c r="BV71" s="45">
        <f t="shared" si="17"/>
        <v>0</v>
      </c>
      <c r="BW71" s="45">
        <f t="shared" si="17"/>
        <v>0</v>
      </c>
      <c r="BX71" s="45">
        <f t="shared" si="17"/>
        <v>0</v>
      </c>
      <c r="BY71" s="45">
        <f t="shared" si="17"/>
        <v>0</v>
      </c>
      <c r="BZ71" s="45">
        <f t="shared" si="17"/>
        <v>0</v>
      </c>
      <c r="CA71" s="45">
        <f t="shared" si="17"/>
        <v>6</v>
      </c>
      <c r="CB71" s="45">
        <f t="shared" si="17"/>
        <v>3</v>
      </c>
      <c r="CC71" s="45">
        <f t="shared" si="11"/>
        <v>110</v>
      </c>
      <c r="CD71" s="63"/>
      <c r="CE71" s="67">
        <f t="shared" si="10"/>
        <v>110</v>
      </c>
      <c r="CF71" s="45">
        <f t="shared" ref="CF71:CI71" si="18">SUM(CF66:CF70)</f>
        <v>0</v>
      </c>
      <c r="CG71" s="45">
        <f t="shared" si="18"/>
        <v>0</v>
      </c>
      <c r="CH71" s="45">
        <f t="shared" si="18"/>
        <v>0</v>
      </c>
      <c r="CI71" s="45">
        <f t="shared" si="18"/>
        <v>0</v>
      </c>
      <c r="CJ71" s="61">
        <f t="shared" si="15"/>
        <v>110</v>
      </c>
    </row>
    <row r="72" spans="1:88" ht="17.25" hidden="1">
      <c r="A72" s="22">
        <v>65</v>
      </c>
      <c r="B72" s="2" t="s">
        <v>81</v>
      </c>
      <c r="C72" s="5" t="s">
        <v>35</v>
      </c>
      <c r="D72" s="5" t="s">
        <v>35</v>
      </c>
      <c r="E72" s="14" t="s">
        <v>10</v>
      </c>
      <c r="F72" s="14" t="s">
        <v>82</v>
      </c>
      <c r="G72" s="3"/>
      <c r="H72" s="28"/>
      <c r="I72" s="2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>
        <v>1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5">
        <f t="shared" si="11"/>
        <v>1</v>
      </c>
      <c r="CD72" s="59"/>
      <c r="CE72" s="68">
        <f t="shared" si="10"/>
        <v>1</v>
      </c>
      <c r="CF72" s="59"/>
      <c r="CG72" s="59"/>
      <c r="CH72" s="59"/>
      <c r="CI72" s="59"/>
      <c r="CJ72" s="57">
        <f t="shared" si="15"/>
        <v>1</v>
      </c>
    </row>
    <row r="73" spans="1:88" ht="17.25" hidden="1">
      <c r="A73" s="22">
        <v>66</v>
      </c>
      <c r="B73" s="37" t="s">
        <v>37</v>
      </c>
      <c r="C73" s="5" t="s">
        <v>35</v>
      </c>
      <c r="D73" s="5" t="s">
        <v>35</v>
      </c>
      <c r="E73" s="14" t="s">
        <v>13</v>
      </c>
      <c r="F73" s="14"/>
      <c r="G73" s="27"/>
      <c r="H73" s="28"/>
      <c r="I73" s="29"/>
      <c r="J73" s="28">
        <v>1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>
        <v>1</v>
      </c>
      <c r="BH73" s="28"/>
      <c r="BI73" s="28">
        <v>3</v>
      </c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5">
        <f t="shared" si="11"/>
        <v>5</v>
      </c>
      <c r="CD73" s="59"/>
      <c r="CE73" s="68">
        <f t="shared" si="10"/>
        <v>5</v>
      </c>
      <c r="CF73" s="59"/>
      <c r="CG73" s="59"/>
      <c r="CH73" s="59"/>
      <c r="CI73" s="59"/>
      <c r="CJ73" s="57">
        <f t="shared" si="15"/>
        <v>5</v>
      </c>
    </row>
    <row r="74" spans="1:88" ht="17.25" hidden="1">
      <c r="A74" s="22">
        <v>67</v>
      </c>
      <c r="B74" s="37" t="s">
        <v>86</v>
      </c>
      <c r="C74" s="5" t="s">
        <v>35</v>
      </c>
      <c r="D74" s="5" t="s">
        <v>35</v>
      </c>
      <c r="E74" s="14" t="s">
        <v>12</v>
      </c>
      <c r="F74" s="14" t="s">
        <v>87</v>
      </c>
      <c r="G74" s="27"/>
      <c r="H74" s="28"/>
      <c r="I74" s="39"/>
      <c r="J74" s="28"/>
      <c r="K74" s="38"/>
      <c r="L74" s="28"/>
      <c r="M74" s="38">
        <v>1</v>
      </c>
      <c r="N74" s="28"/>
      <c r="O74" s="28"/>
      <c r="P74" s="38"/>
      <c r="Q74" s="28"/>
      <c r="R74" s="38"/>
      <c r="S74" s="28"/>
      <c r="T74" s="28"/>
      <c r="U74" s="38"/>
      <c r="V74" s="38"/>
      <c r="W74" s="38"/>
      <c r="X74" s="28"/>
      <c r="Y74" s="38">
        <v>1</v>
      </c>
      <c r="Z74" s="38">
        <v>1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25">
        <f t="shared" si="11"/>
        <v>3</v>
      </c>
      <c r="CD74" s="59"/>
      <c r="CE74" s="68">
        <f t="shared" si="10"/>
        <v>3</v>
      </c>
      <c r="CF74" s="59"/>
      <c r="CG74" s="59"/>
      <c r="CH74" s="59"/>
      <c r="CI74" s="59"/>
      <c r="CJ74" s="57">
        <f t="shared" si="15"/>
        <v>3</v>
      </c>
    </row>
    <row r="75" spans="1:88" ht="17.25" hidden="1">
      <c r="A75" s="22">
        <v>68</v>
      </c>
      <c r="B75" s="37" t="s">
        <v>65</v>
      </c>
      <c r="C75" s="5" t="s">
        <v>35</v>
      </c>
      <c r="D75" s="5" t="s">
        <v>35</v>
      </c>
      <c r="E75" s="14" t="s">
        <v>30</v>
      </c>
      <c r="F75" s="27"/>
      <c r="G75" s="27"/>
      <c r="H75" s="38">
        <v>1</v>
      </c>
      <c r="I75" s="29"/>
      <c r="J75" s="38">
        <v>1</v>
      </c>
      <c r="K75" s="38"/>
      <c r="L75" s="28"/>
      <c r="M75" s="38"/>
      <c r="N75" s="38"/>
      <c r="O75" s="38"/>
      <c r="P75" s="28"/>
      <c r="Q75" s="38"/>
      <c r="R75" s="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>
        <v>1</v>
      </c>
      <c r="CB75" s="38"/>
      <c r="CC75" s="25">
        <f t="shared" si="11"/>
        <v>3</v>
      </c>
      <c r="CD75" s="59"/>
      <c r="CE75" s="68">
        <f t="shared" si="10"/>
        <v>3</v>
      </c>
      <c r="CF75" s="59"/>
      <c r="CG75" s="59"/>
      <c r="CH75" s="59"/>
      <c r="CI75" s="59"/>
      <c r="CJ75" s="57">
        <f t="shared" si="15"/>
        <v>3</v>
      </c>
    </row>
    <row r="76" spans="1:88" ht="17.25" hidden="1">
      <c r="A76" s="22">
        <v>69</v>
      </c>
      <c r="B76" s="37" t="s">
        <v>69</v>
      </c>
      <c r="C76" s="5" t="s">
        <v>35</v>
      </c>
      <c r="D76" s="5" t="s">
        <v>35</v>
      </c>
      <c r="E76" s="14" t="s">
        <v>30</v>
      </c>
      <c r="F76" s="27"/>
      <c r="G76" s="27"/>
      <c r="H76" s="38"/>
      <c r="I76" s="29"/>
      <c r="J76" s="38">
        <v>1</v>
      </c>
      <c r="K76" s="38"/>
      <c r="L76" s="28">
        <v>1</v>
      </c>
      <c r="M76" s="38"/>
      <c r="N76" s="38"/>
      <c r="O76" s="38"/>
      <c r="P76" s="28"/>
      <c r="Q76" s="38"/>
      <c r="R76" s="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>
        <v>1</v>
      </c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25">
        <f t="shared" si="11"/>
        <v>3</v>
      </c>
      <c r="CD76" s="59"/>
      <c r="CE76" s="68">
        <f t="shared" si="10"/>
        <v>3</v>
      </c>
      <c r="CF76" s="59"/>
      <c r="CG76" s="59"/>
      <c r="CH76" s="59"/>
      <c r="CI76" s="59"/>
      <c r="CJ76" s="57">
        <f t="shared" si="15"/>
        <v>3</v>
      </c>
    </row>
    <row r="77" spans="1:88" ht="17.25" hidden="1">
      <c r="A77" s="22">
        <v>70</v>
      </c>
      <c r="B77" s="37" t="s">
        <v>68</v>
      </c>
      <c r="C77" s="5" t="s">
        <v>35</v>
      </c>
      <c r="D77" s="5" t="s">
        <v>35</v>
      </c>
      <c r="E77" s="14" t="s">
        <v>30</v>
      </c>
      <c r="F77" s="27"/>
      <c r="G77" s="27"/>
      <c r="H77" s="38"/>
      <c r="I77" s="29"/>
      <c r="J77" s="38">
        <v>1</v>
      </c>
      <c r="K77" s="38"/>
      <c r="L77" s="28"/>
      <c r="M77" s="38"/>
      <c r="N77" s="38"/>
      <c r="O77" s="38"/>
      <c r="P77" s="28"/>
      <c r="Q77" s="38"/>
      <c r="R77" s="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25">
        <f t="shared" si="11"/>
        <v>1</v>
      </c>
      <c r="CD77" s="59"/>
      <c r="CE77" s="68">
        <f t="shared" si="10"/>
        <v>1</v>
      </c>
      <c r="CF77" s="59"/>
      <c r="CG77" s="59"/>
      <c r="CH77" s="59"/>
      <c r="CI77" s="59"/>
      <c r="CJ77" s="57">
        <f t="shared" si="15"/>
        <v>1</v>
      </c>
    </row>
    <row r="78" spans="1:88" ht="17.25" hidden="1">
      <c r="A78" s="22">
        <v>71</v>
      </c>
      <c r="B78" s="37" t="s">
        <v>138</v>
      </c>
      <c r="C78" s="5" t="s">
        <v>35</v>
      </c>
      <c r="D78" s="5" t="s">
        <v>35</v>
      </c>
      <c r="E78" s="14" t="s">
        <v>30</v>
      </c>
      <c r="F78" s="27"/>
      <c r="G78" s="27"/>
      <c r="H78" s="38"/>
      <c r="I78" s="29"/>
      <c r="J78" s="38"/>
      <c r="K78" s="38"/>
      <c r="L78" s="28"/>
      <c r="M78" s="38"/>
      <c r="N78" s="38"/>
      <c r="O78" s="38"/>
      <c r="P78" s="28"/>
      <c r="Q78" s="38"/>
      <c r="R78" s="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>
        <v>2</v>
      </c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25">
        <f t="shared" si="11"/>
        <v>2</v>
      </c>
      <c r="CD78" s="59"/>
      <c r="CE78" s="68">
        <f t="shared" si="10"/>
        <v>2</v>
      </c>
      <c r="CF78" s="59"/>
      <c r="CG78" s="59"/>
      <c r="CH78" s="59"/>
      <c r="CI78" s="59"/>
      <c r="CJ78" s="57">
        <f t="shared" si="15"/>
        <v>2</v>
      </c>
    </row>
    <row r="79" spans="1:88" ht="17.25" hidden="1">
      <c r="A79" s="22">
        <v>72</v>
      </c>
      <c r="B79" s="37" t="s">
        <v>77</v>
      </c>
      <c r="C79" s="5" t="s">
        <v>35</v>
      </c>
      <c r="D79" s="5" t="s">
        <v>35</v>
      </c>
      <c r="E79" s="14" t="s">
        <v>30</v>
      </c>
      <c r="F79" s="27"/>
      <c r="G79" s="27"/>
      <c r="H79" s="38"/>
      <c r="I79" s="29"/>
      <c r="J79" s="38"/>
      <c r="K79" s="38"/>
      <c r="L79" s="28">
        <v>1</v>
      </c>
      <c r="M79" s="38"/>
      <c r="N79" s="38"/>
      <c r="O79" s="38"/>
      <c r="P79" s="28"/>
      <c r="Q79" s="38"/>
      <c r="R79" s="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25">
        <f t="shared" si="11"/>
        <v>1</v>
      </c>
      <c r="CD79" s="59"/>
      <c r="CE79" s="68">
        <f t="shared" si="10"/>
        <v>1</v>
      </c>
      <c r="CF79" s="59"/>
      <c r="CG79" s="59"/>
      <c r="CH79" s="59"/>
      <c r="CI79" s="59"/>
      <c r="CJ79" s="57">
        <f t="shared" si="15"/>
        <v>1</v>
      </c>
    </row>
    <row r="80" spans="1:88" ht="17.25" hidden="1">
      <c r="A80" s="22">
        <v>74</v>
      </c>
      <c r="B80" s="37" t="s">
        <v>36</v>
      </c>
      <c r="C80" s="5" t="s">
        <v>35</v>
      </c>
      <c r="D80" s="5" t="s">
        <v>35</v>
      </c>
      <c r="E80" s="53" t="s">
        <v>10</v>
      </c>
      <c r="F80" s="14" t="s">
        <v>93</v>
      </c>
      <c r="G80" s="14" t="s">
        <v>94</v>
      </c>
      <c r="H80" s="38"/>
      <c r="I80" s="29"/>
      <c r="J80" s="38"/>
      <c r="K80" s="38"/>
      <c r="L80" s="28"/>
      <c r="M80" s="38"/>
      <c r="N80" s="38"/>
      <c r="O80" s="38"/>
      <c r="P80" s="28"/>
      <c r="Q80" s="38"/>
      <c r="R80" s="28"/>
      <c r="S80" s="38"/>
      <c r="T80" s="38"/>
      <c r="U80" s="38"/>
      <c r="V80" s="38"/>
      <c r="W80" s="38"/>
      <c r="X80" s="38"/>
      <c r="Y80" s="38">
        <v>1</v>
      </c>
      <c r="Z80" s="38">
        <v>1</v>
      </c>
      <c r="AA80" s="38"/>
      <c r="AB80" s="38"/>
      <c r="AC80" s="38"/>
      <c r="AD80" s="38">
        <v>3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>
        <v>2</v>
      </c>
      <c r="AU80" s="38">
        <v>2</v>
      </c>
      <c r="AV80" s="38">
        <v>2</v>
      </c>
      <c r="AW80" s="38">
        <v>2</v>
      </c>
      <c r="AX80" s="38">
        <v>2</v>
      </c>
      <c r="AY80" s="38">
        <v>2</v>
      </c>
      <c r="AZ80" s="38">
        <v>2</v>
      </c>
      <c r="BA80" s="38">
        <v>2</v>
      </c>
      <c r="BB80" s="38">
        <v>1</v>
      </c>
      <c r="BC80" s="38">
        <v>1</v>
      </c>
      <c r="BD80" s="38">
        <v>1</v>
      </c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25">
        <f t="shared" si="11"/>
        <v>24</v>
      </c>
      <c r="CD80" s="59"/>
      <c r="CE80" s="68">
        <f t="shared" si="10"/>
        <v>24</v>
      </c>
      <c r="CF80" s="59"/>
      <c r="CG80" s="59"/>
      <c r="CH80" s="59"/>
      <c r="CI80" s="59"/>
      <c r="CJ80" s="57">
        <f t="shared" si="15"/>
        <v>24</v>
      </c>
    </row>
    <row r="81" spans="1:88" ht="17.25" hidden="1">
      <c r="A81" s="22">
        <v>75</v>
      </c>
      <c r="B81" s="37" t="s">
        <v>36</v>
      </c>
      <c r="C81" s="5" t="s">
        <v>35</v>
      </c>
      <c r="D81" s="5" t="s">
        <v>35</v>
      </c>
      <c r="E81" s="53" t="s">
        <v>10</v>
      </c>
      <c r="F81" s="14" t="s">
        <v>93</v>
      </c>
      <c r="G81" s="14" t="s">
        <v>106</v>
      </c>
      <c r="H81" s="38"/>
      <c r="I81" s="29"/>
      <c r="J81" s="38"/>
      <c r="K81" s="38"/>
      <c r="L81" s="28"/>
      <c r="M81" s="38"/>
      <c r="N81" s="38"/>
      <c r="O81" s="38"/>
      <c r="P81" s="28"/>
      <c r="Q81" s="38"/>
      <c r="R81" s="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>
        <v>3</v>
      </c>
      <c r="AE81" s="38">
        <v>2</v>
      </c>
      <c r="AF81" s="38"/>
      <c r="AG81" s="38"/>
      <c r="AH81" s="38"/>
      <c r="AI81" s="38"/>
      <c r="AJ81" s="38">
        <v>4</v>
      </c>
      <c r="AK81" s="38">
        <v>4</v>
      </c>
      <c r="AL81" s="38">
        <v>4</v>
      </c>
      <c r="AM81" s="38">
        <v>4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25">
        <f t="shared" si="11"/>
        <v>21</v>
      </c>
      <c r="CD81" s="59"/>
      <c r="CE81" s="68">
        <f t="shared" si="10"/>
        <v>21</v>
      </c>
      <c r="CF81" s="59"/>
      <c r="CG81" s="59"/>
      <c r="CH81" s="59"/>
      <c r="CI81" s="59"/>
      <c r="CJ81" s="57">
        <f t="shared" si="15"/>
        <v>21</v>
      </c>
    </row>
    <row r="82" spans="1:88" ht="17.25" hidden="1">
      <c r="A82" s="22">
        <v>76</v>
      </c>
      <c r="B82" s="37" t="s">
        <v>36</v>
      </c>
      <c r="C82" s="5" t="s">
        <v>35</v>
      </c>
      <c r="D82" s="5" t="s">
        <v>35</v>
      </c>
      <c r="E82" s="53" t="s">
        <v>10</v>
      </c>
      <c r="F82" s="14" t="s">
        <v>93</v>
      </c>
      <c r="G82" s="14" t="s">
        <v>108</v>
      </c>
      <c r="H82" s="38"/>
      <c r="I82" s="29"/>
      <c r="J82" s="38"/>
      <c r="K82" s="38"/>
      <c r="L82" s="28"/>
      <c r="M82" s="38"/>
      <c r="N82" s="38"/>
      <c r="O82" s="38"/>
      <c r="P82" s="28"/>
      <c r="Q82" s="38"/>
      <c r="R82" s="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>
        <v>6</v>
      </c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>
        <v>4</v>
      </c>
      <c r="AR82" s="38">
        <v>3</v>
      </c>
      <c r="AS82" s="38">
        <v>3</v>
      </c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25">
        <f t="shared" si="11"/>
        <v>16</v>
      </c>
      <c r="CD82" s="59"/>
      <c r="CE82" s="68">
        <f t="shared" si="10"/>
        <v>16</v>
      </c>
      <c r="CF82" s="59"/>
      <c r="CG82" s="59"/>
      <c r="CH82" s="59"/>
      <c r="CI82" s="59"/>
      <c r="CJ82" s="57">
        <f t="shared" si="15"/>
        <v>16</v>
      </c>
    </row>
    <row r="83" spans="1:88" ht="17.25" hidden="1">
      <c r="A83" s="22">
        <v>77</v>
      </c>
      <c r="B83" s="37" t="s">
        <v>36</v>
      </c>
      <c r="C83" s="5" t="s">
        <v>35</v>
      </c>
      <c r="D83" s="5" t="s">
        <v>35</v>
      </c>
      <c r="E83" s="53" t="s">
        <v>10</v>
      </c>
      <c r="F83" s="14" t="s">
        <v>93</v>
      </c>
      <c r="G83" s="14" t="s">
        <v>110</v>
      </c>
      <c r="H83" s="38"/>
      <c r="I83" s="29"/>
      <c r="J83" s="38"/>
      <c r="K83" s="38"/>
      <c r="L83" s="28"/>
      <c r="M83" s="38"/>
      <c r="N83" s="38"/>
      <c r="O83" s="38"/>
      <c r="P83" s="28"/>
      <c r="Q83" s="38"/>
      <c r="R83" s="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>
        <v>3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25">
        <f t="shared" si="11"/>
        <v>3</v>
      </c>
      <c r="CD83" s="59"/>
      <c r="CE83" s="68">
        <f t="shared" si="10"/>
        <v>3</v>
      </c>
      <c r="CF83" s="59"/>
      <c r="CG83" s="59"/>
      <c r="CH83" s="59"/>
      <c r="CI83" s="59"/>
      <c r="CJ83" s="57">
        <f t="shared" si="15"/>
        <v>3</v>
      </c>
    </row>
    <row r="84" spans="1:88" ht="17.25" hidden="1">
      <c r="A84" s="22">
        <v>78</v>
      </c>
      <c r="B84" s="37" t="s">
        <v>36</v>
      </c>
      <c r="C84" s="5" t="s">
        <v>35</v>
      </c>
      <c r="D84" s="5" t="s">
        <v>35</v>
      </c>
      <c r="E84" s="53" t="s">
        <v>10</v>
      </c>
      <c r="F84" s="14" t="s">
        <v>93</v>
      </c>
      <c r="G84" s="14" t="s">
        <v>109</v>
      </c>
      <c r="H84" s="38"/>
      <c r="I84" s="29"/>
      <c r="J84" s="38"/>
      <c r="K84" s="38"/>
      <c r="L84" s="28"/>
      <c r="M84" s="38"/>
      <c r="N84" s="38"/>
      <c r="O84" s="38"/>
      <c r="P84" s="28"/>
      <c r="Q84" s="38"/>
      <c r="R84" s="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>
        <v>5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>
        <v>3</v>
      </c>
      <c r="AO84" s="38">
        <v>3</v>
      </c>
      <c r="AP84" s="38">
        <v>3</v>
      </c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25">
        <f t="shared" si="11"/>
        <v>14</v>
      </c>
      <c r="CD84" s="59"/>
      <c r="CE84" s="68">
        <f t="shared" si="10"/>
        <v>14</v>
      </c>
      <c r="CF84" s="59"/>
      <c r="CG84" s="59"/>
      <c r="CH84" s="59"/>
      <c r="CI84" s="59"/>
      <c r="CJ84" s="57">
        <f t="shared" si="15"/>
        <v>14</v>
      </c>
    </row>
    <row r="85" spans="1:88" ht="17.25" hidden="1">
      <c r="A85" s="22">
        <v>79</v>
      </c>
      <c r="B85" s="37" t="s">
        <v>36</v>
      </c>
      <c r="C85" s="5" t="s">
        <v>35</v>
      </c>
      <c r="D85" s="5" t="s">
        <v>35</v>
      </c>
      <c r="E85" s="53" t="s">
        <v>10</v>
      </c>
      <c r="F85" s="14" t="s">
        <v>93</v>
      </c>
      <c r="G85" s="14" t="s">
        <v>107</v>
      </c>
      <c r="H85" s="38"/>
      <c r="I85" s="29"/>
      <c r="J85" s="38"/>
      <c r="K85" s="38"/>
      <c r="L85" s="28"/>
      <c r="M85" s="38"/>
      <c r="N85" s="38"/>
      <c r="O85" s="38"/>
      <c r="P85" s="28"/>
      <c r="Q85" s="38"/>
      <c r="R85" s="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>
        <v>6</v>
      </c>
      <c r="AE85" s="38">
        <v>2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>
        <v>9</v>
      </c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25">
        <f t="shared" si="11"/>
        <v>17</v>
      </c>
      <c r="CD85" s="59"/>
      <c r="CE85" s="68">
        <f t="shared" si="10"/>
        <v>17</v>
      </c>
      <c r="CF85" s="59"/>
      <c r="CG85" s="59"/>
      <c r="CH85" s="59"/>
      <c r="CI85" s="59"/>
      <c r="CJ85" s="57">
        <f t="shared" si="15"/>
        <v>17</v>
      </c>
    </row>
    <row r="86" spans="1:88" ht="17.25" hidden="1">
      <c r="A86" s="22">
        <v>80</v>
      </c>
      <c r="B86" s="37" t="s">
        <v>129</v>
      </c>
      <c r="C86" s="5" t="s">
        <v>35</v>
      </c>
      <c r="D86" s="5" t="s">
        <v>35</v>
      </c>
      <c r="E86" s="53" t="s">
        <v>10</v>
      </c>
      <c r="F86" s="14" t="s">
        <v>128</v>
      </c>
      <c r="G86" s="14"/>
      <c r="H86" s="38"/>
      <c r="I86" s="29"/>
      <c r="J86" s="38"/>
      <c r="K86" s="38"/>
      <c r="L86" s="28"/>
      <c r="M86" s="38"/>
      <c r="N86" s="38"/>
      <c r="O86" s="38"/>
      <c r="P86" s="28"/>
      <c r="Q86" s="38"/>
      <c r="R86" s="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>
        <v>2</v>
      </c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25">
        <f t="shared" si="11"/>
        <v>2</v>
      </c>
      <c r="CD86" s="59"/>
      <c r="CE86" s="68">
        <f t="shared" si="10"/>
        <v>2</v>
      </c>
      <c r="CF86" s="59"/>
      <c r="CG86" s="59"/>
      <c r="CH86" s="59"/>
      <c r="CI86" s="59"/>
      <c r="CJ86" s="57">
        <f t="shared" si="15"/>
        <v>2</v>
      </c>
    </row>
    <row r="87" spans="1:88" ht="17.25" hidden="1">
      <c r="A87" s="22">
        <v>81</v>
      </c>
      <c r="B87" s="37" t="s">
        <v>36</v>
      </c>
      <c r="C87" s="5" t="s">
        <v>35</v>
      </c>
      <c r="D87" s="5" t="s">
        <v>35</v>
      </c>
      <c r="E87" s="53" t="s">
        <v>10</v>
      </c>
      <c r="F87" s="14" t="s">
        <v>100</v>
      </c>
      <c r="G87" s="14" t="s">
        <v>124</v>
      </c>
      <c r="H87" s="38"/>
      <c r="I87" s="29"/>
      <c r="J87" s="38"/>
      <c r="K87" s="38"/>
      <c r="L87" s="28"/>
      <c r="M87" s="38"/>
      <c r="N87" s="38"/>
      <c r="O87" s="38"/>
      <c r="P87" s="28"/>
      <c r="Q87" s="38"/>
      <c r="R87" s="2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>
        <v>1</v>
      </c>
      <c r="AF87" s="38">
        <v>1</v>
      </c>
      <c r="AG87" s="38">
        <v>1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25">
        <f t="shared" si="11"/>
        <v>3</v>
      </c>
      <c r="CD87" s="59"/>
      <c r="CE87" s="68">
        <f t="shared" si="10"/>
        <v>3</v>
      </c>
      <c r="CF87" s="59"/>
      <c r="CG87" s="59"/>
      <c r="CH87" s="59"/>
      <c r="CI87" s="59"/>
      <c r="CJ87" s="57">
        <f t="shared" si="15"/>
        <v>3</v>
      </c>
    </row>
    <row r="88" spans="1:88" ht="17.25" hidden="1">
      <c r="A88" s="22">
        <v>82</v>
      </c>
      <c r="B88" s="37" t="s">
        <v>113</v>
      </c>
      <c r="C88" s="5" t="s">
        <v>35</v>
      </c>
      <c r="D88" s="5" t="s">
        <v>35</v>
      </c>
      <c r="E88" s="53" t="s">
        <v>10</v>
      </c>
      <c r="F88" s="14" t="s">
        <v>53</v>
      </c>
      <c r="G88" s="14" t="s">
        <v>112</v>
      </c>
      <c r="H88" s="38"/>
      <c r="I88" s="29"/>
      <c r="J88" s="38"/>
      <c r="K88" s="38"/>
      <c r="L88" s="28"/>
      <c r="M88" s="38"/>
      <c r="N88" s="38"/>
      <c r="O88" s="38"/>
      <c r="P88" s="28"/>
      <c r="Q88" s="38"/>
      <c r="R88" s="2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>
        <v>2</v>
      </c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25">
        <f t="shared" si="11"/>
        <v>2</v>
      </c>
      <c r="CD88" s="59"/>
      <c r="CE88" s="68">
        <f t="shared" si="10"/>
        <v>2</v>
      </c>
      <c r="CF88" s="59"/>
      <c r="CG88" s="59"/>
      <c r="CH88" s="59"/>
      <c r="CI88" s="59"/>
      <c r="CJ88" s="57">
        <f t="shared" si="15"/>
        <v>2</v>
      </c>
    </row>
    <row r="89" spans="1:88" ht="17.25" hidden="1">
      <c r="A89" s="22">
        <v>83</v>
      </c>
      <c r="B89" s="37" t="s">
        <v>195</v>
      </c>
      <c r="C89" s="5" t="s">
        <v>35</v>
      </c>
      <c r="D89" s="5" t="s">
        <v>35</v>
      </c>
      <c r="E89" s="53" t="s">
        <v>10</v>
      </c>
      <c r="F89" s="14" t="s">
        <v>187</v>
      </c>
      <c r="G89" s="14"/>
      <c r="H89" s="38"/>
      <c r="I89" s="29"/>
      <c r="J89" s="38"/>
      <c r="K89" s="38"/>
      <c r="L89" s="28"/>
      <c r="M89" s="38"/>
      <c r="N89" s="38"/>
      <c r="O89" s="38"/>
      <c r="P89" s="28"/>
      <c r="Q89" s="38"/>
      <c r="R89" s="2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>
        <v>2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25">
        <f t="shared" si="11"/>
        <v>2</v>
      </c>
      <c r="CD89" s="59"/>
      <c r="CE89" s="68">
        <f t="shared" si="10"/>
        <v>2</v>
      </c>
      <c r="CF89" s="59"/>
      <c r="CG89" s="59"/>
      <c r="CH89" s="59"/>
      <c r="CI89" s="59"/>
      <c r="CJ89" s="57">
        <f t="shared" si="15"/>
        <v>2</v>
      </c>
    </row>
    <row r="90" spans="1:88" ht="17.25" hidden="1">
      <c r="A90" s="22">
        <v>84</v>
      </c>
      <c r="B90" s="35" t="s">
        <v>33</v>
      </c>
      <c r="C90" s="5" t="s">
        <v>35</v>
      </c>
      <c r="D90" s="5" t="s">
        <v>35</v>
      </c>
      <c r="E90" s="14" t="s">
        <v>15</v>
      </c>
      <c r="F90" s="3" t="s">
        <v>136</v>
      </c>
      <c r="G90" s="14"/>
      <c r="H90" s="28"/>
      <c r="I90" s="2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>
        <v>5</v>
      </c>
      <c r="BG90" s="28">
        <v>8</v>
      </c>
      <c r="BH90" s="28">
        <v>1</v>
      </c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5">
        <f t="shared" si="11"/>
        <v>14</v>
      </c>
      <c r="CD90" s="59"/>
      <c r="CE90" s="68">
        <f t="shared" si="10"/>
        <v>14</v>
      </c>
      <c r="CF90" s="59"/>
      <c r="CG90" s="59"/>
      <c r="CH90" s="59"/>
      <c r="CI90" s="59"/>
      <c r="CJ90" s="57">
        <f t="shared" si="15"/>
        <v>14</v>
      </c>
    </row>
    <row r="91" spans="1:88" ht="34.5" hidden="1">
      <c r="A91" s="22">
        <v>85</v>
      </c>
      <c r="B91" s="35" t="s">
        <v>181</v>
      </c>
      <c r="C91" s="5" t="s">
        <v>35</v>
      </c>
      <c r="D91" s="5" t="s">
        <v>35</v>
      </c>
      <c r="E91" s="14" t="s">
        <v>15</v>
      </c>
      <c r="F91" s="3" t="s">
        <v>137</v>
      </c>
      <c r="G91" s="14"/>
      <c r="H91" s="28"/>
      <c r="I91" s="2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>
        <v>1</v>
      </c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5">
        <f t="shared" si="11"/>
        <v>1</v>
      </c>
      <c r="CD91" s="59"/>
      <c r="CE91" s="68">
        <f t="shared" si="10"/>
        <v>1</v>
      </c>
      <c r="CF91" s="59"/>
      <c r="CG91" s="59"/>
      <c r="CH91" s="59"/>
      <c r="CI91" s="59"/>
      <c r="CJ91" s="57">
        <f t="shared" si="15"/>
        <v>1</v>
      </c>
    </row>
    <row r="92" spans="1:88" ht="69" hidden="1">
      <c r="A92" s="22">
        <v>87</v>
      </c>
      <c r="B92" s="37" t="s">
        <v>253</v>
      </c>
      <c r="C92" s="5" t="s">
        <v>35</v>
      </c>
      <c r="D92" s="5" t="s">
        <v>35</v>
      </c>
      <c r="E92" s="14" t="s">
        <v>15</v>
      </c>
      <c r="F92" s="3" t="s">
        <v>162</v>
      </c>
      <c r="G92" s="14"/>
      <c r="H92" s="28"/>
      <c r="I92" s="2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>
        <v>6</v>
      </c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5">
        <f t="shared" si="11"/>
        <v>6</v>
      </c>
      <c r="CD92" s="59"/>
      <c r="CE92" s="68">
        <f t="shared" si="10"/>
        <v>6</v>
      </c>
      <c r="CF92" s="59"/>
      <c r="CG92" s="59"/>
      <c r="CH92" s="59"/>
      <c r="CI92" s="59"/>
      <c r="CJ92" s="57">
        <f t="shared" si="15"/>
        <v>6</v>
      </c>
    </row>
    <row r="93" spans="1:88" ht="17.25" hidden="1">
      <c r="A93" s="22">
        <v>88</v>
      </c>
      <c r="B93" s="37" t="s">
        <v>91</v>
      </c>
      <c r="C93" s="5" t="s">
        <v>35</v>
      </c>
      <c r="D93" s="5" t="s">
        <v>35</v>
      </c>
      <c r="E93" s="14" t="s">
        <v>11</v>
      </c>
      <c r="F93" s="3" t="s">
        <v>92</v>
      </c>
      <c r="G93" s="3"/>
      <c r="H93" s="28"/>
      <c r="I93" s="29"/>
      <c r="J93" s="28"/>
      <c r="K93" s="28"/>
      <c r="L93" s="28"/>
      <c r="M93" s="28"/>
      <c r="N93" s="28">
        <v>1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5">
        <f t="shared" si="11"/>
        <v>1</v>
      </c>
      <c r="CD93" s="59"/>
      <c r="CE93" s="68">
        <f t="shared" si="10"/>
        <v>1</v>
      </c>
      <c r="CF93" s="59"/>
      <c r="CG93" s="59"/>
      <c r="CH93" s="59"/>
      <c r="CI93" s="59"/>
      <c r="CJ93" s="57">
        <f t="shared" si="15"/>
        <v>1</v>
      </c>
    </row>
    <row r="94" spans="1:88" ht="17.25" hidden="1">
      <c r="A94" s="22">
        <v>89</v>
      </c>
      <c r="B94" s="37" t="s">
        <v>74</v>
      </c>
      <c r="C94" s="5" t="s">
        <v>35</v>
      </c>
      <c r="D94" s="5" t="s">
        <v>35</v>
      </c>
      <c r="E94" s="14" t="s">
        <v>11</v>
      </c>
      <c r="F94" s="3" t="s">
        <v>75</v>
      </c>
      <c r="G94" s="3"/>
      <c r="H94" s="28"/>
      <c r="I94" s="29"/>
      <c r="J94" s="28"/>
      <c r="K94" s="28"/>
      <c r="L94" s="28">
        <v>1</v>
      </c>
      <c r="M94" s="28">
        <v>1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>
        <v>3</v>
      </c>
      <c r="Z94" s="28">
        <v>3</v>
      </c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5">
        <f t="shared" si="11"/>
        <v>8</v>
      </c>
      <c r="CD94" s="59"/>
      <c r="CE94" s="68">
        <f t="shared" si="10"/>
        <v>8</v>
      </c>
      <c r="CF94" s="59"/>
      <c r="CG94" s="59"/>
      <c r="CH94" s="59"/>
      <c r="CI94" s="59"/>
      <c r="CJ94" s="57">
        <f t="shared" si="15"/>
        <v>8</v>
      </c>
    </row>
    <row r="95" spans="1:88" ht="17.25" hidden="1">
      <c r="A95" s="22">
        <v>90</v>
      </c>
      <c r="B95" s="37" t="s">
        <v>73</v>
      </c>
      <c r="C95" s="5" t="s">
        <v>35</v>
      </c>
      <c r="D95" s="5" t="s">
        <v>35</v>
      </c>
      <c r="E95" s="14" t="s">
        <v>11</v>
      </c>
      <c r="F95" s="3" t="s">
        <v>76</v>
      </c>
      <c r="G95" s="3"/>
      <c r="H95" s="28"/>
      <c r="I95" s="29"/>
      <c r="J95" s="28"/>
      <c r="K95" s="28"/>
      <c r="L95" s="28">
        <v>1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5">
        <f t="shared" si="11"/>
        <v>1</v>
      </c>
      <c r="CD95" s="59"/>
      <c r="CE95" s="68">
        <f t="shared" si="10"/>
        <v>1</v>
      </c>
      <c r="CF95" s="59"/>
      <c r="CG95" s="59"/>
      <c r="CH95" s="59"/>
      <c r="CI95" s="59"/>
      <c r="CJ95" s="57">
        <f t="shared" si="15"/>
        <v>1</v>
      </c>
    </row>
    <row r="96" spans="1:88" ht="17.25" hidden="1">
      <c r="A96" s="22">
        <v>91</v>
      </c>
      <c r="B96" s="37" t="s">
        <v>73</v>
      </c>
      <c r="C96" s="5" t="s">
        <v>35</v>
      </c>
      <c r="D96" s="5" t="s">
        <v>35</v>
      </c>
      <c r="E96" s="14" t="s">
        <v>11</v>
      </c>
      <c r="F96" s="14" t="s">
        <v>72</v>
      </c>
      <c r="G96" s="3"/>
      <c r="H96" s="28"/>
      <c r="I96" s="29"/>
      <c r="J96" s="28"/>
      <c r="K96" s="28"/>
      <c r="L96" s="28">
        <v>3</v>
      </c>
      <c r="M96" s="28">
        <v>3</v>
      </c>
      <c r="N96" s="28">
        <v>1</v>
      </c>
      <c r="O96" s="28">
        <v>10</v>
      </c>
      <c r="P96" s="28">
        <v>10</v>
      </c>
      <c r="Q96" s="28">
        <v>14</v>
      </c>
      <c r="R96" s="28">
        <v>14</v>
      </c>
      <c r="S96" s="28">
        <v>12</v>
      </c>
      <c r="T96" s="28">
        <v>11</v>
      </c>
      <c r="U96" s="28">
        <v>4</v>
      </c>
      <c r="V96" s="28">
        <v>8</v>
      </c>
      <c r="W96" s="28">
        <v>8</v>
      </c>
      <c r="X96" s="28">
        <v>8</v>
      </c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5">
        <f t="shared" si="11"/>
        <v>106</v>
      </c>
      <c r="CD96" s="59"/>
      <c r="CE96" s="68">
        <f t="shared" si="10"/>
        <v>106</v>
      </c>
      <c r="CF96" s="59"/>
      <c r="CG96" s="59"/>
      <c r="CH96" s="59"/>
      <c r="CI96" s="59"/>
      <c r="CJ96" s="57">
        <f t="shared" si="15"/>
        <v>106</v>
      </c>
    </row>
    <row r="97" spans="1:88" ht="17.25">
      <c r="A97" s="22">
        <v>92</v>
      </c>
      <c r="B97" s="37" t="s">
        <v>139</v>
      </c>
      <c r="C97" s="5" t="s">
        <v>35</v>
      </c>
      <c r="D97" s="5" t="s">
        <v>35</v>
      </c>
      <c r="E97" s="14" t="s">
        <v>18</v>
      </c>
      <c r="F97" s="14" t="s">
        <v>134</v>
      </c>
      <c r="G97" s="3"/>
      <c r="H97" s="28"/>
      <c r="I97" s="2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5">
        <f t="shared" si="11"/>
        <v>0</v>
      </c>
      <c r="CD97" s="59"/>
      <c r="CE97" s="68">
        <f t="shared" si="10"/>
        <v>0</v>
      </c>
      <c r="CF97" s="59"/>
      <c r="CG97" s="59"/>
      <c r="CH97" s="59"/>
      <c r="CI97" s="59"/>
      <c r="CJ97" s="57">
        <f t="shared" si="15"/>
        <v>0</v>
      </c>
    </row>
    <row r="98" spans="1:88" ht="17.25">
      <c r="A98" s="22">
        <v>93</v>
      </c>
      <c r="B98" s="37" t="s">
        <v>140</v>
      </c>
      <c r="C98" s="5" t="s">
        <v>35</v>
      </c>
      <c r="D98" s="5" t="s">
        <v>35</v>
      </c>
      <c r="E98" s="14" t="s">
        <v>18</v>
      </c>
      <c r="F98" s="14" t="s">
        <v>134</v>
      </c>
      <c r="G98" s="3"/>
      <c r="H98" s="28"/>
      <c r="I98" s="2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5">
        <f t="shared" si="11"/>
        <v>0</v>
      </c>
      <c r="CD98" s="59"/>
      <c r="CE98" s="68">
        <f t="shared" si="10"/>
        <v>0</v>
      </c>
      <c r="CF98" s="59"/>
      <c r="CG98" s="59"/>
      <c r="CH98" s="59"/>
      <c r="CI98" s="59"/>
      <c r="CJ98" s="57">
        <f t="shared" si="15"/>
        <v>0</v>
      </c>
    </row>
    <row r="99" spans="1:88" ht="17.25">
      <c r="A99" s="22">
        <v>94</v>
      </c>
      <c r="B99" s="37" t="s">
        <v>141</v>
      </c>
      <c r="C99" s="5" t="s">
        <v>35</v>
      </c>
      <c r="D99" s="5" t="s">
        <v>35</v>
      </c>
      <c r="E99" s="14" t="s">
        <v>18</v>
      </c>
      <c r="F99" s="14" t="s">
        <v>135</v>
      </c>
      <c r="G99" s="3"/>
      <c r="H99" s="28"/>
      <c r="I99" s="2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5">
        <f t="shared" si="11"/>
        <v>0</v>
      </c>
      <c r="CD99" s="59"/>
      <c r="CE99" s="68">
        <f t="shared" si="10"/>
        <v>0</v>
      </c>
      <c r="CF99" s="59"/>
      <c r="CG99" s="59"/>
      <c r="CH99" s="59"/>
      <c r="CI99" s="59"/>
      <c r="CJ99" s="57">
        <f t="shared" si="15"/>
        <v>0</v>
      </c>
    </row>
    <row r="100" spans="1:88" ht="17.25">
      <c r="A100" s="22">
        <v>95</v>
      </c>
      <c r="B100" s="37" t="s">
        <v>141</v>
      </c>
      <c r="C100" s="5" t="s">
        <v>35</v>
      </c>
      <c r="D100" s="5" t="s">
        <v>35</v>
      </c>
      <c r="E100" s="14" t="s">
        <v>18</v>
      </c>
      <c r="F100" s="14" t="s">
        <v>149</v>
      </c>
      <c r="G100" s="3"/>
      <c r="H100" s="28"/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5">
        <f t="shared" si="11"/>
        <v>0</v>
      </c>
      <c r="CD100" s="59"/>
      <c r="CE100" s="68">
        <f t="shared" si="10"/>
        <v>0</v>
      </c>
      <c r="CF100" s="59"/>
      <c r="CG100" s="59"/>
      <c r="CH100" s="59"/>
      <c r="CI100" s="59"/>
      <c r="CJ100" s="57">
        <f t="shared" si="15"/>
        <v>0</v>
      </c>
    </row>
    <row r="101" spans="1:88" ht="17.25">
      <c r="A101" s="22">
        <v>96</v>
      </c>
      <c r="B101" s="37" t="s">
        <v>141</v>
      </c>
      <c r="C101" s="5" t="s">
        <v>35</v>
      </c>
      <c r="D101" s="5" t="s">
        <v>35</v>
      </c>
      <c r="E101" s="14" t="s">
        <v>18</v>
      </c>
      <c r="F101" s="14" t="s">
        <v>175</v>
      </c>
      <c r="G101" s="3"/>
      <c r="H101" s="28"/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5">
        <f t="shared" si="11"/>
        <v>0</v>
      </c>
      <c r="CD101" s="59"/>
      <c r="CE101" s="68">
        <f t="shared" si="10"/>
        <v>0</v>
      </c>
      <c r="CF101" s="59"/>
      <c r="CG101" s="59"/>
      <c r="CH101" s="59"/>
      <c r="CI101" s="59"/>
      <c r="CJ101" s="57">
        <f t="shared" si="15"/>
        <v>0</v>
      </c>
    </row>
    <row r="102" spans="1:88" ht="17.25">
      <c r="A102" s="22">
        <v>97</v>
      </c>
      <c r="B102" s="37" t="s">
        <v>142</v>
      </c>
      <c r="C102" s="5" t="s">
        <v>35</v>
      </c>
      <c r="D102" s="5" t="s">
        <v>35</v>
      </c>
      <c r="E102" s="14" t="s">
        <v>18</v>
      </c>
      <c r="F102" s="14" t="s">
        <v>143</v>
      </c>
      <c r="G102" s="3"/>
      <c r="H102" s="28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5">
        <f t="shared" si="11"/>
        <v>0</v>
      </c>
      <c r="CD102" s="59"/>
      <c r="CE102" s="68">
        <f t="shared" si="10"/>
        <v>0</v>
      </c>
      <c r="CF102" s="59"/>
      <c r="CG102" s="59"/>
      <c r="CH102" s="59"/>
      <c r="CI102" s="59"/>
      <c r="CJ102" s="57">
        <f t="shared" si="15"/>
        <v>0</v>
      </c>
    </row>
    <row r="103" spans="1:88" ht="17.25">
      <c r="A103" s="22">
        <v>98</v>
      </c>
      <c r="B103" s="37" t="s">
        <v>144</v>
      </c>
      <c r="C103" s="5" t="s">
        <v>35</v>
      </c>
      <c r="D103" s="5" t="s">
        <v>35</v>
      </c>
      <c r="E103" s="14" t="s">
        <v>18</v>
      </c>
      <c r="F103" s="14" t="s">
        <v>145</v>
      </c>
      <c r="G103" s="3"/>
      <c r="H103" s="28"/>
      <c r="I103" s="2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5">
        <f t="shared" si="11"/>
        <v>0</v>
      </c>
      <c r="CD103" s="59"/>
      <c r="CE103" s="68">
        <f t="shared" si="10"/>
        <v>0</v>
      </c>
      <c r="CF103" s="59"/>
      <c r="CG103" s="59"/>
      <c r="CH103" s="59"/>
      <c r="CI103" s="59"/>
      <c r="CJ103" s="57">
        <f t="shared" si="15"/>
        <v>0</v>
      </c>
    </row>
    <row r="104" spans="1:88" ht="17.25">
      <c r="A104" s="22">
        <v>99</v>
      </c>
      <c r="B104" s="37" t="s">
        <v>146</v>
      </c>
      <c r="C104" s="5" t="s">
        <v>35</v>
      </c>
      <c r="D104" s="5" t="s">
        <v>35</v>
      </c>
      <c r="E104" s="14" t="s">
        <v>18</v>
      </c>
      <c r="F104" s="14" t="s">
        <v>147</v>
      </c>
      <c r="G104" s="3"/>
      <c r="H104" s="28"/>
      <c r="I104" s="2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5">
        <f t="shared" si="11"/>
        <v>0</v>
      </c>
      <c r="CD104" s="59"/>
      <c r="CE104" s="68">
        <f t="shared" si="10"/>
        <v>0</v>
      </c>
      <c r="CF104" s="59"/>
      <c r="CG104" s="59"/>
      <c r="CH104" s="59"/>
      <c r="CI104" s="59"/>
      <c r="CJ104" s="57">
        <f t="shared" si="15"/>
        <v>0</v>
      </c>
    </row>
    <row r="105" spans="1:88" ht="17.25">
      <c r="A105" s="22">
        <v>100</v>
      </c>
      <c r="B105" s="37" t="s">
        <v>148</v>
      </c>
      <c r="C105" s="5" t="s">
        <v>35</v>
      </c>
      <c r="D105" s="5" t="s">
        <v>35</v>
      </c>
      <c r="E105" s="14" t="s">
        <v>18</v>
      </c>
      <c r="F105" s="14" t="s">
        <v>143</v>
      </c>
      <c r="G105" s="3"/>
      <c r="H105" s="28"/>
      <c r="I105" s="2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5">
        <f t="shared" si="11"/>
        <v>0</v>
      </c>
      <c r="CD105" s="59"/>
      <c r="CE105" s="68">
        <f t="shared" si="10"/>
        <v>0</v>
      </c>
      <c r="CF105" s="59"/>
      <c r="CG105" s="59"/>
      <c r="CH105" s="59"/>
      <c r="CI105" s="59"/>
      <c r="CJ105" s="57">
        <f t="shared" si="15"/>
        <v>0</v>
      </c>
    </row>
    <row r="106" spans="1:88" ht="17.25">
      <c r="A106" s="22"/>
      <c r="B106" s="37" t="s">
        <v>140</v>
      </c>
      <c r="C106" s="5">
        <v>8</v>
      </c>
      <c r="D106" s="5"/>
      <c r="E106" s="14" t="s">
        <v>18</v>
      </c>
      <c r="F106" s="14" t="s">
        <v>157</v>
      </c>
      <c r="G106" s="3"/>
      <c r="H106" s="28"/>
      <c r="I106" s="2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5">
        <f t="shared" si="11"/>
        <v>0</v>
      </c>
      <c r="CD106" s="59"/>
      <c r="CE106" s="68">
        <f t="shared" si="10"/>
        <v>0</v>
      </c>
      <c r="CF106" s="59"/>
      <c r="CG106" s="59"/>
      <c r="CH106" s="59"/>
      <c r="CI106" s="59"/>
      <c r="CJ106" s="57">
        <f t="shared" si="15"/>
        <v>0</v>
      </c>
    </row>
    <row r="107" spans="1:88" ht="17.25" hidden="1">
      <c r="A107" s="22">
        <v>101</v>
      </c>
      <c r="B107" s="30" t="s">
        <v>190</v>
      </c>
      <c r="C107" s="5" t="s">
        <v>35</v>
      </c>
      <c r="D107" s="5" t="s">
        <v>35</v>
      </c>
      <c r="E107" s="14" t="s">
        <v>12</v>
      </c>
      <c r="F107" s="14" t="s">
        <v>184</v>
      </c>
      <c r="G107" s="3"/>
      <c r="H107" s="28"/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>
        <v>3</v>
      </c>
      <c r="BK107" s="28">
        <v>2</v>
      </c>
      <c r="BL107" s="28"/>
      <c r="BM107" s="28">
        <v>1</v>
      </c>
      <c r="BN107" s="28">
        <v>1</v>
      </c>
      <c r="BO107" s="28">
        <v>1</v>
      </c>
      <c r="BP107" s="28">
        <v>1</v>
      </c>
      <c r="BQ107" s="28">
        <v>1</v>
      </c>
      <c r="BR107" s="28">
        <v>1</v>
      </c>
      <c r="BS107" s="28">
        <v>1</v>
      </c>
      <c r="BT107" s="28"/>
      <c r="BU107" s="28"/>
      <c r="BV107" s="28"/>
      <c r="BW107" s="28"/>
      <c r="BX107" s="28"/>
      <c r="BY107" s="28"/>
      <c r="BZ107" s="28"/>
      <c r="CA107" s="28"/>
      <c r="CB107" s="28"/>
      <c r="CC107" s="25">
        <f t="shared" si="11"/>
        <v>12</v>
      </c>
      <c r="CD107" s="59"/>
      <c r="CE107" s="68">
        <f t="shared" si="10"/>
        <v>12</v>
      </c>
      <c r="CF107" s="59"/>
      <c r="CG107" s="59"/>
      <c r="CH107" s="59"/>
      <c r="CI107" s="59"/>
      <c r="CJ107" s="57">
        <f t="shared" si="15"/>
        <v>12</v>
      </c>
    </row>
    <row r="108" spans="1:88" ht="17.25" hidden="1">
      <c r="A108" s="22">
        <v>102</v>
      </c>
      <c r="B108" s="30" t="s">
        <v>191</v>
      </c>
      <c r="C108" s="5" t="s">
        <v>35</v>
      </c>
      <c r="D108" s="5" t="s">
        <v>35</v>
      </c>
      <c r="E108" s="14" t="s">
        <v>12</v>
      </c>
      <c r="F108" s="14" t="s">
        <v>192</v>
      </c>
      <c r="G108" s="3"/>
      <c r="H108" s="28"/>
      <c r="I108" s="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>
        <v>2</v>
      </c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5">
        <f t="shared" si="11"/>
        <v>2</v>
      </c>
      <c r="CD108" s="59"/>
      <c r="CE108" s="68">
        <f t="shared" si="10"/>
        <v>2</v>
      </c>
      <c r="CF108" s="59"/>
      <c r="CG108" s="59"/>
      <c r="CH108" s="59"/>
      <c r="CI108" s="59"/>
      <c r="CJ108" s="57">
        <f t="shared" si="15"/>
        <v>2</v>
      </c>
    </row>
    <row r="109" spans="1:88" ht="17.25" hidden="1">
      <c r="A109" s="22">
        <v>103</v>
      </c>
      <c r="B109" s="30" t="s">
        <v>193</v>
      </c>
      <c r="C109" s="5" t="s">
        <v>35</v>
      </c>
      <c r="D109" s="5" t="s">
        <v>35</v>
      </c>
      <c r="E109" s="14" t="s">
        <v>12</v>
      </c>
      <c r="F109" s="14" t="s">
        <v>185</v>
      </c>
      <c r="G109" s="3"/>
      <c r="H109" s="28"/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>
        <v>2</v>
      </c>
      <c r="BK109" s="28">
        <v>1</v>
      </c>
      <c r="BL109" s="28">
        <v>2</v>
      </c>
      <c r="BM109" s="28">
        <v>1</v>
      </c>
      <c r="BN109" s="28">
        <v>3</v>
      </c>
      <c r="BO109" s="28">
        <v>3</v>
      </c>
      <c r="BP109" s="28">
        <v>1</v>
      </c>
      <c r="BQ109" s="28">
        <v>1</v>
      </c>
      <c r="BR109" s="28">
        <v>3</v>
      </c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5">
        <f t="shared" si="11"/>
        <v>17</v>
      </c>
      <c r="CD109" s="59"/>
      <c r="CE109" s="68">
        <f t="shared" si="10"/>
        <v>17</v>
      </c>
      <c r="CF109" s="59"/>
      <c r="CG109" s="59"/>
      <c r="CH109" s="59"/>
      <c r="CI109" s="59"/>
      <c r="CJ109" s="57">
        <f t="shared" si="15"/>
        <v>17</v>
      </c>
    </row>
    <row r="110" spans="1:88" ht="17.25" hidden="1">
      <c r="A110" s="22">
        <v>104</v>
      </c>
      <c r="B110" s="30" t="s">
        <v>86</v>
      </c>
      <c r="C110" s="5" t="s">
        <v>35</v>
      </c>
      <c r="D110" s="5" t="s">
        <v>35</v>
      </c>
      <c r="E110" s="14" t="s">
        <v>12</v>
      </c>
      <c r="F110" s="14" t="s">
        <v>194</v>
      </c>
      <c r="G110" s="3"/>
      <c r="H110" s="28"/>
      <c r="I110" s="2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>
        <v>2</v>
      </c>
      <c r="BK110" s="28">
        <v>1</v>
      </c>
      <c r="BL110" s="28"/>
      <c r="BM110" s="28"/>
      <c r="BN110" s="28"/>
      <c r="BO110" s="28"/>
      <c r="BP110" s="28"/>
      <c r="BQ110" s="28"/>
      <c r="BR110" s="28">
        <v>1</v>
      </c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5">
        <f t="shared" si="11"/>
        <v>4</v>
      </c>
      <c r="CD110" s="59"/>
      <c r="CE110" s="68">
        <f t="shared" si="10"/>
        <v>4</v>
      </c>
      <c r="CF110" s="58">
        <v>1</v>
      </c>
      <c r="CG110" s="59"/>
      <c r="CH110" s="59"/>
      <c r="CI110" s="59"/>
      <c r="CJ110" s="57">
        <f t="shared" si="15"/>
        <v>5</v>
      </c>
    </row>
    <row r="111" spans="1:88" ht="17.25" hidden="1">
      <c r="A111" s="22">
        <v>105</v>
      </c>
      <c r="B111" s="30" t="s">
        <v>217</v>
      </c>
      <c r="C111" s="5" t="s">
        <v>35</v>
      </c>
      <c r="D111" s="5" t="s">
        <v>35</v>
      </c>
      <c r="E111" s="14" t="s">
        <v>12</v>
      </c>
      <c r="F111" s="14" t="s">
        <v>201</v>
      </c>
      <c r="G111" s="3"/>
      <c r="H111" s="28"/>
      <c r="I111" s="2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>
        <v>2</v>
      </c>
      <c r="BL111" s="28"/>
      <c r="BM111" s="28">
        <v>1</v>
      </c>
      <c r="BN111" s="28">
        <v>1</v>
      </c>
      <c r="BO111" s="28">
        <v>1</v>
      </c>
      <c r="BP111" s="28">
        <v>1</v>
      </c>
      <c r="BQ111" s="28">
        <v>1</v>
      </c>
      <c r="BR111" s="28">
        <v>1</v>
      </c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5">
        <f t="shared" si="11"/>
        <v>8</v>
      </c>
      <c r="CD111" s="59"/>
      <c r="CE111" s="68">
        <f t="shared" ref="CE111:CE115" si="19">CC111-CD111</f>
        <v>8</v>
      </c>
      <c r="CF111" s="59"/>
      <c r="CG111" s="58">
        <v>1</v>
      </c>
      <c r="CH111" s="58">
        <v>1</v>
      </c>
      <c r="CI111" s="59"/>
      <c r="CJ111" s="57">
        <f t="shared" si="15"/>
        <v>10</v>
      </c>
    </row>
    <row r="112" spans="1:88" ht="17.25" hidden="1">
      <c r="A112" s="22">
        <v>106</v>
      </c>
      <c r="B112" s="30" t="s">
        <v>234</v>
      </c>
      <c r="C112" s="5" t="s">
        <v>35</v>
      </c>
      <c r="D112" s="5" t="s">
        <v>35</v>
      </c>
      <c r="E112" s="14" t="s">
        <v>12</v>
      </c>
      <c r="F112" s="14" t="s">
        <v>216</v>
      </c>
      <c r="G112" s="3"/>
      <c r="H112" s="28"/>
      <c r="I112" s="2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>
        <v>1</v>
      </c>
      <c r="BL112" s="28"/>
      <c r="BM112" s="28">
        <v>1</v>
      </c>
      <c r="BN112" s="28">
        <v>1</v>
      </c>
      <c r="BO112" s="28">
        <v>1</v>
      </c>
      <c r="BP112" s="28">
        <v>1</v>
      </c>
      <c r="BQ112" s="28">
        <v>1</v>
      </c>
      <c r="BR112" s="28">
        <v>1</v>
      </c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5">
        <f t="shared" si="11"/>
        <v>7</v>
      </c>
      <c r="CD112" s="59"/>
      <c r="CE112" s="68">
        <f t="shared" si="19"/>
        <v>7</v>
      </c>
      <c r="CF112" s="59"/>
      <c r="CG112" s="59"/>
      <c r="CH112" s="59"/>
      <c r="CI112" s="59"/>
      <c r="CJ112" s="57">
        <f t="shared" si="15"/>
        <v>7</v>
      </c>
    </row>
    <row r="113" spans="1:88" ht="17.25" hidden="1">
      <c r="A113" s="22">
        <v>107</v>
      </c>
      <c r="B113" s="30" t="s">
        <v>218</v>
      </c>
      <c r="C113" s="5" t="s">
        <v>35</v>
      </c>
      <c r="D113" s="5" t="s">
        <v>35</v>
      </c>
      <c r="E113" s="14" t="s">
        <v>12</v>
      </c>
      <c r="F113" s="14" t="s">
        <v>36</v>
      </c>
      <c r="G113" s="3"/>
      <c r="H113" s="28"/>
      <c r="I113" s="2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>
        <v>1</v>
      </c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5">
        <f t="shared" si="11"/>
        <v>1</v>
      </c>
      <c r="CD113" s="59"/>
      <c r="CE113" s="68">
        <f t="shared" si="19"/>
        <v>1</v>
      </c>
      <c r="CF113" s="59"/>
      <c r="CG113" s="59"/>
      <c r="CH113" s="59"/>
      <c r="CI113" s="59"/>
      <c r="CJ113" s="57">
        <f t="shared" si="15"/>
        <v>1</v>
      </c>
    </row>
    <row r="114" spans="1:88" ht="17.25" hidden="1">
      <c r="A114" s="22">
        <v>108</v>
      </c>
      <c r="B114" s="30" t="s">
        <v>196</v>
      </c>
      <c r="C114" s="5" t="s">
        <v>35</v>
      </c>
      <c r="D114" s="5" t="s">
        <v>35</v>
      </c>
      <c r="E114" s="14" t="s">
        <v>12</v>
      </c>
      <c r="F114" s="14" t="s">
        <v>197</v>
      </c>
      <c r="G114" s="3"/>
      <c r="H114" s="28"/>
      <c r="I114" s="2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>
        <v>5</v>
      </c>
      <c r="BK114" s="28"/>
      <c r="BL114" s="28"/>
      <c r="BM114" s="28"/>
      <c r="BN114" s="28"/>
      <c r="BO114" s="28"/>
      <c r="BP114" s="28"/>
      <c r="BQ114" s="28"/>
      <c r="BR114" s="28"/>
      <c r="BS114" s="28">
        <v>1</v>
      </c>
      <c r="BT114" s="28">
        <v>1</v>
      </c>
      <c r="BU114" s="28">
        <v>1</v>
      </c>
      <c r="BV114" s="28"/>
      <c r="BW114" s="28">
        <v>1</v>
      </c>
      <c r="BX114" s="28">
        <v>1</v>
      </c>
      <c r="BY114" s="28"/>
      <c r="BZ114" s="28">
        <v>1</v>
      </c>
      <c r="CA114" s="28"/>
      <c r="CB114" s="28"/>
      <c r="CC114" s="25">
        <f t="shared" si="11"/>
        <v>11</v>
      </c>
      <c r="CD114" s="59"/>
      <c r="CE114" s="68">
        <f t="shared" si="19"/>
        <v>11</v>
      </c>
      <c r="CF114" s="59"/>
      <c r="CG114" s="59"/>
      <c r="CH114" s="59"/>
      <c r="CI114" s="59"/>
      <c r="CJ114" s="57">
        <f t="shared" si="15"/>
        <v>11</v>
      </c>
    </row>
    <row r="115" spans="1:88" ht="17.25" hidden="1">
      <c r="A115" s="22">
        <v>109</v>
      </c>
      <c r="B115" s="30" t="s">
        <v>198</v>
      </c>
      <c r="C115" s="5" t="s">
        <v>35</v>
      </c>
      <c r="D115" s="5" t="s">
        <v>35</v>
      </c>
      <c r="E115" s="14" t="s">
        <v>12</v>
      </c>
      <c r="F115" s="14" t="s">
        <v>199</v>
      </c>
      <c r="G115" s="3"/>
      <c r="H115" s="28"/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>
        <v>4</v>
      </c>
      <c r="BK115" s="28"/>
      <c r="BL115" s="28"/>
      <c r="BM115" s="28"/>
      <c r="BN115" s="28"/>
      <c r="BO115" s="28"/>
      <c r="BP115" s="28"/>
      <c r="BQ115" s="28"/>
      <c r="BR115" s="28"/>
      <c r="BS115" s="28">
        <v>2</v>
      </c>
      <c r="BT115" s="28">
        <v>1</v>
      </c>
      <c r="BU115" s="28">
        <v>1</v>
      </c>
      <c r="BV115" s="28"/>
      <c r="BW115" s="28">
        <v>1</v>
      </c>
      <c r="BX115" s="28">
        <v>1</v>
      </c>
      <c r="BY115" s="28"/>
      <c r="BZ115" s="28">
        <v>1</v>
      </c>
      <c r="CA115" s="28"/>
      <c r="CB115" s="28"/>
      <c r="CC115" s="25">
        <f t="shared" si="11"/>
        <v>11</v>
      </c>
      <c r="CD115" s="59"/>
      <c r="CE115" s="68">
        <f t="shared" si="19"/>
        <v>11</v>
      </c>
      <c r="CF115" s="59"/>
      <c r="CG115" s="59"/>
      <c r="CH115" s="59"/>
      <c r="CI115" s="59"/>
      <c r="CJ115" s="57">
        <f t="shared" si="15"/>
        <v>11</v>
      </c>
    </row>
    <row r="116" spans="1:88" ht="17.25" hidden="1">
      <c r="A116" s="22"/>
      <c r="B116" s="30" t="s">
        <v>259</v>
      </c>
      <c r="C116" s="5" t="s">
        <v>35</v>
      </c>
      <c r="D116" s="5" t="s">
        <v>35</v>
      </c>
      <c r="E116" s="14" t="s">
        <v>12</v>
      </c>
      <c r="F116" s="14" t="s">
        <v>258</v>
      </c>
      <c r="G116" s="3"/>
      <c r="H116" s="28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5"/>
      <c r="CD116" s="59"/>
      <c r="CE116" s="68"/>
      <c r="CF116" s="59"/>
      <c r="CG116" s="59"/>
      <c r="CH116" s="59"/>
      <c r="CI116" s="58">
        <v>2</v>
      </c>
      <c r="CJ116" s="57">
        <f t="shared" si="15"/>
        <v>2</v>
      </c>
    </row>
    <row r="117" spans="1:88" ht="17.25" hidden="1">
      <c r="A117" s="22">
        <v>110</v>
      </c>
      <c r="B117" s="30" t="s">
        <v>225</v>
      </c>
      <c r="C117" s="5" t="s">
        <v>35</v>
      </c>
      <c r="D117" s="5" t="s">
        <v>35</v>
      </c>
      <c r="E117" s="14" t="s">
        <v>12</v>
      </c>
      <c r="F117" s="14" t="s">
        <v>223</v>
      </c>
      <c r="G117" s="3"/>
      <c r="H117" s="28"/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>
        <v>2</v>
      </c>
      <c r="BT117" s="28"/>
      <c r="BU117" s="28"/>
      <c r="BV117" s="28"/>
      <c r="BW117" s="28"/>
      <c r="BX117" s="28">
        <v>1</v>
      </c>
      <c r="BY117" s="28">
        <v>2</v>
      </c>
      <c r="BZ117" s="28">
        <v>1</v>
      </c>
      <c r="CA117" s="28"/>
      <c r="CB117" s="28"/>
      <c r="CC117" s="25">
        <f t="shared" ref="CC117:CC177" si="20">SUM(H117:CB117)</f>
        <v>6</v>
      </c>
      <c r="CD117" s="59"/>
      <c r="CE117" s="68">
        <f t="shared" ref="CE117:CE177" si="21">CC117-CD117</f>
        <v>6</v>
      </c>
      <c r="CF117" s="59"/>
      <c r="CG117" s="59"/>
      <c r="CH117" s="59"/>
      <c r="CI117" s="59"/>
      <c r="CJ117" s="57">
        <f t="shared" si="15"/>
        <v>6</v>
      </c>
    </row>
    <row r="118" spans="1:88" ht="34.5" hidden="1">
      <c r="A118" s="22">
        <v>111</v>
      </c>
      <c r="B118" s="35" t="s">
        <v>239</v>
      </c>
      <c r="C118" s="5" t="s">
        <v>35</v>
      </c>
      <c r="D118" s="5" t="s">
        <v>35</v>
      </c>
      <c r="E118" s="15" t="s">
        <v>12</v>
      </c>
      <c r="F118" s="15" t="s">
        <v>236</v>
      </c>
      <c r="G118" s="3"/>
      <c r="H118" s="28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>
        <v>1</v>
      </c>
      <c r="BW118" s="28"/>
      <c r="BX118" s="28"/>
      <c r="BY118" s="28"/>
      <c r="BZ118" s="28"/>
      <c r="CA118" s="28"/>
      <c r="CB118" s="28"/>
      <c r="CC118" s="25">
        <f t="shared" si="20"/>
        <v>1</v>
      </c>
      <c r="CD118" s="59"/>
      <c r="CE118" s="68">
        <f t="shared" si="21"/>
        <v>1</v>
      </c>
      <c r="CF118" s="59"/>
      <c r="CG118" s="59"/>
      <c r="CH118" s="59"/>
      <c r="CI118" s="59"/>
      <c r="CJ118" s="57">
        <f t="shared" si="15"/>
        <v>1</v>
      </c>
    </row>
    <row r="119" spans="1:88" ht="17.25" hidden="1">
      <c r="A119" s="4" t="s">
        <v>38</v>
      </c>
      <c r="B119" s="33" t="s">
        <v>246</v>
      </c>
      <c r="C119" s="33"/>
      <c r="D119" s="33"/>
      <c r="E119" s="13"/>
      <c r="F119" s="13"/>
      <c r="G119" s="10"/>
      <c r="H119" s="45">
        <f t="shared" ref="H119:AA119" si="22">SUM(H72:H118)</f>
        <v>1</v>
      </c>
      <c r="I119" s="45">
        <f t="shared" si="22"/>
        <v>0</v>
      </c>
      <c r="J119" s="45">
        <f t="shared" si="22"/>
        <v>4</v>
      </c>
      <c r="K119" s="45">
        <f t="shared" si="22"/>
        <v>0</v>
      </c>
      <c r="L119" s="45">
        <f t="shared" si="22"/>
        <v>7</v>
      </c>
      <c r="M119" s="45">
        <f t="shared" si="22"/>
        <v>5</v>
      </c>
      <c r="N119" s="45">
        <f t="shared" si="22"/>
        <v>2</v>
      </c>
      <c r="O119" s="45">
        <f t="shared" si="22"/>
        <v>10</v>
      </c>
      <c r="P119" s="45">
        <f t="shared" si="22"/>
        <v>10</v>
      </c>
      <c r="Q119" s="45">
        <f t="shared" si="22"/>
        <v>14</v>
      </c>
      <c r="R119" s="45">
        <f t="shared" si="22"/>
        <v>14</v>
      </c>
      <c r="S119" s="45">
        <f t="shared" si="22"/>
        <v>12</v>
      </c>
      <c r="T119" s="45">
        <f t="shared" si="22"/>
        <v>11</v>
      </c>
      <c r="U119" s="45">
        <f t="shared" si="22"/>
        <v>4</v>
      </c>
      <c r="V119" s="45">
        <f t="shared" si="22"/>
        <v>8</v>
      </c>
      <c r="W119" s="45">
        <f t="shared" si="22"/>
        <v>8</v>
      </c>
      <c r="X119" s="45">
        <f t="shared" si="22"/>
        <v>8</v>
      </c>
      <c r="Y119" s="45">
        <f t="shared" si="22"/>
        <v>5</v>
      </c>
      <c r="Z119" s="45">
        <f t="shared" si="22"/>
        <v>5</v>
      </c>
      <c r="AA119" s="45">
        <f t="shared" si="22"/>
        <v>1</v>
      </c>
      <c r="AB119" s="45"/>
      <c r="AC119" s="45"/>
      <c r="AD119" s="45">
        <f t="shared" ref="AD119:CB119" si="23">SUM(AD72:AD118)</f>
        <v>26</v>
      </c>
      <c r="AE119" s="45">
        <f t="shared" si="23"/>
        <v>5</v>
      </c>
      <c r="AF119" s="45">
        <f t="shared" si="23"/>
        <v>1</v>
      </c>
      <c r="AG119" s="45">
        <f t="shared" si="23"/>
        <v>1</v>
      </c>
      <c r="AH119" s="45">
        <f t="shared" si="23"/>
        <v>0</v>
      </c>
      <c r="AI119" s="45">
        <f t="shared" si="23"/>
        <v>0</v>
      </c>
      <c r="AJ119" s="45">
        <f t="shared" si="23"/>
        <v>4</v>
      </c>
      <c r="AK119" s="45">
        <f t="shared" si="23"/>
        <v>4</v>
      </c>
      <c r="AL119" s="45">
        <f t="shared" si="23"/>
        <v>4</v>
      </c>
      <c r="AM119" s="45">
        <f t="shared" si="23"/>
        <v>4</v>
      </c>
      <c r="AN119" s="45">
        <f t="shared" si="23"/>
        <v>3</v>
      </c>
      <c r="AO119" s="45">
        <f t="shared" si="23"/>
        <v>3</v>
      </c>
      <c r="AP119" s="45">
        <f t="shared" si="23"/>
        <v>3</v>
      </c>
      <c r="AQ119" s="45">
        <f t="shared" si="23"/>
        <v>4</v>
      </c>
      <c r="AR119" s="45">
        <f t="shared" si="23"/>
        <v>3</v>
      </c>
      <c r="AS119" s="45">
        <f t="shared" si="23"/>
        <v>3</v>
      </c>
      <c r="AT119" s="45">
        <f t="shared" si="23"/>
        <v>2</v>
      </c>
      <c r="AU119" s="45">
        <f t="shared" si="23"/>
        <v>2</v>
      </c>
      <c r="AV119" s="45">
        <f t="shared" si="23"/>
        <v>2</v>
      </c>
      <c r="AW119" s="45">
        <f t="shared" si="23"/>
        <v>2</v>
      </c>
      <c r="AX119" s="45">
        <f t="shared" si="23"/>
        <v>2</v>
      </c>
      <c r="AY119" s="45">
        <f t="shared" si="23"/>
        <v>2</v>
      </c>
      <c r="AZ119" s="45">
        <f t="shared" si="23"/>
        <v>2</v>
      </c>
      <c r="BA119" s="45">
        <f t="shared" si="23"/>
        <v>2</v>
      </c>
      <c r="BB119" s="45">
        <f t="shared" si="23"/>
        <v>1</v>
      </c>
      <c r="BC119" s="45">
        <f t="shared" si="23"/>
        <v>3</v>
      </c>
      <c r="BD119" s="45">
        <f t="shared" si="23"/>
        <v>3</v>
      </c>
      <c r="BE119" s="45">
        <f t="shared" si="23"/>
        <v>9</v>
      </c>
      <c r="BF119" s="45">
        <f t="shared" si="23"/>
        <v>8</v>
      </c>
      <c r="BG119" s="45">
        <f t="shared" si="23"/>
        <v>9</v>
      </c>
      <c r="BH119" s="45">
        <f t="shared" si="23"/>
        <v>7</v>
      </c>
      <c r="BI119" s="45">
        <f t="shared" si="23"/>
        <v>3</v>
      </c>
      <c r="BJ119" s="45">
        <f t="shared" si="23"/>
        <v>21</v>
      </c>
      <c r="BK119" s="45">
        <f t="shared" si="23"/>
        <v>8</v>
      </c>
      <c r="BL119" s="45">
        <f t="shared" si="23"/>
        <v>2</v>
      </c>
      <c r="BM119" s="45">
        <f t="shared" si="23"/>
        <v>4</v>
      </c>
      <c r="BN119" s="45">
        <f t="shared" si="23"/>
        <v>6</v>
      </c>
      <c r="BO119" s="45">
        <f t="shared" si="23"/>
        <v>6</v>
      </c>
      <c r="BP119" s="45">
        <f t="shared" si="23"/>
        <v>4</v>
      </c>
      <c r="BQ119" s="45">
        <f t="shared" si="23"/>
        <v>4</v>
      </c>
      <c r="BR119" s="45">
        <f t="shared" si="23"/>
        <v>7</v>
      </c>
      <c r="BS119" s="45">
        <f t="shared" si="23"/>
        <v>6</v>
      </c>
      <c r="BT119" s="45">
        <f t="shared" si="23"/>
        <v>2</v>
      </c>
      <c r="BU119" s="45">
        <f t="shared" si="23"/>
        <v>2</v>
      </c>
      <c r="BV119" s="45">
        <f t="shared" si="23"/>
        <v>1</v>
      </c>
      <c r="BW119" s="45">
        <f t="shared" si="23"/>
        <v>2</v>
      </c>
      <c r="BX119" s="45">
        <f t="shared" si="23"/>
        <v>3</v>
      </c>
      <c r="BY119" s="45">
        <f t="shared" si="23"/>
        <v>2</v>
      </c>
      <c r="BZ119" s="45">
        <f t="shared" si="23"/>
        <v>3</v>
      </c>
      <c r="CA119" s="45">
        <f t="shared" si="23"/>
        <v>1</v>
      </c>
      <c r="CB119" s="45">
        <f t="shared" si="23"/>
        <v>0</v>
      </c>
      <c r="CC119" s="45">
        <f t="shared" si="20"/>
        <v>340</v>
      </c>
      <c r="CD119" s="63"/>
      <c r="CE119" s="67">
        <f t="shared" si="21"/>
        <v>340</v>
      </c>
      <c r="CF119" s="45">
        <f t="shared" ref="CF119:CI119" si="24">SUM(CF72:CF118)</f>
        <v>1</v>
      </c>
      <c r="CG119" s="45">
        <f t="shared" si="24"/>
        <v>1</v>
      </c>
      <c r="CH119" s="45">
        <f t="shared" si="24"/>
        <v>1</v>
      </c>
      <c r="CI119" s="45">
        <f t="shared" si="24"/>
        <v>2</v>
      </c>
      <c r="CJ119" s="61">
        <f t="shared" si="15"/>
        <v>345</v>
      </c>
    </row>
    <row r="120" spans="1:88" ht="17.25" hidden="1">
      <c r="A120" s="22">
        <v>112</v>
      </c>
      <c r="B120" s="37" t="s">
        <v>316</v>
      </c>
      <c r="C120" s="5" t="s">
        <v>317</v>
      </c>
      <c r="D120" s="14" t="s">
        <v>247</v>
      </c>
      <c r="E120" s="14" t="s">
        <v>7</v>
      </c>
      <c r="F120" s="14" t="s">
        <v>22</v>
      </c>
      <c r="G120" s="3"/>
      <c r="H120" s="28">
        <v>10</v>
      </c>
      <c r="I120" s="28">
        <v>9</v>
      </c>
      <c r="J120" s="28">
        <v>5</v>
      </c>
      <c r="K120" s="28"/>
      <c r="L120" s="28">
        <v>7</v>
      </c>
      <c r="M120" s="28">
        <v>1</v>
      </c>
      <c r="N120" s="28">
        <v>1</v>
      </c>
      <c r="O120" s="28">
        <v>1</v>
      </c>
      <c r="P120" s="28">
        <v>1</v>
      </c>
      <c r="Q120" s="28">
        <v>1</v>
      </c>
      <c r="R120" s="28">
        <v>1</v>
      </c>
      <c r="S120" s="28">
        <v>1</v>
      </c>
      <c r="T120" s="28">
        <v>1</v>
      </c>
      <c r="U120" s="28">
        <v>1</v>
      </c>
      <c r="V120" s="28">
        <v>1</v>
      </c>
      <c r="W120" s="28">
        <v>1</v>
      </c>
      <c r="X120" s="28">
        <v>1</v>
      </c>
      <c r="Y120" s="28">
        <v>1</v>
      </c>
      <c r="Z120" s="28">
        <v>1</v>
      </c>
      <c r="AA120" s="28">
        <v>6</v>
      </c>
      <c r="AB120" s="28">
        <v>1</v>
      </c>
      <c r="AC120" s="28">
        <v>2</v>
      </c>
      <c r="AD120" s="28">
        <v>4</v>
      </c>
      <c r="AE120" s="28">
        <v>1</v>
      </c>
      <c r="AF120" s="28">
        <v>4</v>
      </c>
      <c r="AG120" s="28">
        <v>3</v>
      </c>
      <c r="AH120" s="28">
        <v>1</v>
      </c>
      <c r="AI120" s="28">
        <v>1</v>
      </c>
      <c r="AJ120" s="28">
        <v>1</v>
      </c>
      <c r="AK120" s="28">
        <v>1</v>
      </c>
      <c r="AL120" s="28">
        <v>1</v>
      </c>
      <c r="AM120" s="28">
        <v>1</v>
      </c>
      <c r="AN120" s="28">
        <v>1</v>
      </c>
      <c r="AO120" s="28">
        <v>1</v>
      </c>
      <c r="AP120" s="28">
        <v>1</v>
      </c>
      <c r="AQ120" s="28">
        <v>1</v>
      </c>
      <c r="AR120" s="28">
        <v>1</v>
      </c>
      <c r="AS120" s="28">
        <v>1</v>
      </c>
      <c r="AT120" s="28">
        <v>1</v>
      </c>
      <c r="AU120" s="28">
        <v>1</v>
      </c>
      <c r="AV120" s="28">
        <v>1</v>
      </c>
      <c r="AW120" s="28">
        <v>1</v>
      </c>
      <c r="AX120" s="28">
        <v>1</v>
      </c>
      <c r="AY120" s="28">
        <v>1</v>
      </c>
      <c r="AZ120" s="28">
        <v>1</v>
      </c>
      <c r="BA120" s="28">
        <v>1</v>
      </c>
      <c r="BB120" s="28">
        <v>1</v>
      </c>
      <c r="BC120" s="28">
        <v>1</v>
      </c>
      <c r="BD120" s="28">
        <v>1</v>
      </c>
      <c r="BE120" s="28">
        <v>2</v>
      </c>
      <c r="BF120" s="28">
        <v>4</v>
      </c>
      <c r="BG120" s="28">
        <v>3</v>
      </c>
      <c r="BH120" s="28">
        <v>1</v>
      </c>
      <c r="BI120" s="28">
        <v>23</v>
      </c>
      <c r="BJ120" s="28">
        <v>7</v>
      </c>
      <c r="BK120" s="28">
        <v>1</v>
      </c>
      <c r="BL120" s="28">
        <v>1</v>
      </c>
      <c r="BM120" s="28"/>
      <c r="BN120" s="28"/>
      <c r="BO120" s="28"/>
      <c r="BP120" s="28"/>
      <c r="BQ120" s="28"/>
      <c r="BR120" s="28"/>
      <c r="BS120" s="28">
        <v>1</v>
      </c>
      <c r="BT120" s="28">
        <v>1</v>
      </c>
      <c r="BU120" s="28">
        <v>1</v>
      </c>
      <c r="BV120" s="28">
        <v>1</v>
      </c>
      <c r="BW120" s="28">
        <v>1</v>
      </c>
      <c r="BX120" s="28">
        <v>1</v>
      </c>
      <c r="BY120" s="28"/>
      <c r="BZ120" s="28"/>
      <c r="CA120" s="28">
        <v>1</v>
      </c>
      <c r="CB120" s="28">
        <v>2</v>
      </c>
      <c r="CC120" s="25">
        <f t="shared" si="20"/>
        <v>140</v>
      </c>
      <c r="CD120" s="59"/>
      <c r="CE120" s="68">
        <f t="shared" si="21"/>
        <v>140</v>
      </c>
      <c r="CF120" s="58">
        <v>1</v>
      </c>
      <c r="CG120" s="58">
        <v>2</v>
      </c>
      <c r="CH120" s="58">
        <v>1</v>
      </c>
      <c r="CI120" s="59"/>
      <c r="CJ120" s="57">
        <f t="shared" si="15"/>
        <v>144</v>
      </c>
    </row>
    <row r="121" spans="1:88" ht="17.25" hidden="1">
      <c r="A121" s="22">
        <v>113</v>
      </c>
      <c r="B121" s="37" t="s">
        <v>316</v>
      </c>
      <c r="C121" s="5" t="s">
        <v>317</v>
      </c>
      <c r="D121" s="14" t="s">
        <v>247</v>
      </c>
      <c r="E121" s="14" t="s">
        <v>21</v>
      </c>
      <c r="F121" s="14" t="s">
        <v>23</v>
      </c>
      <c r="G121" s="3"/>
      <c r="H121" s="28"/>
      <c r="I121" s="29"/>
      <c r="J121" s="28">
        <v>6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5">
        <f t="shared" si="20"/>
        <v>6</v>
      </c>
      <c r="CD121" s="59"/>
      <c r="CE121" s="68">
        <f t="shared" si="21"/>
        <v>6</v>
      </c>
      <c r="CF121" s="59"/>
      <c r="CG121" s="59"/>
      <c r="CH121" s="59"/>
      <c r="CI121" s="59"/>
      <c r="CJ121" s="57">
        <f t="shared" si="15"/>
        <v>6</v>
      </c>
    </row>
    <row r="122" spans="1:88" ht="17.25" hidden="1">
      <c r="A122" s="22">
        <v>116</v>
      </c>
      <c r="B122" s="37" t="s">
        <v>316</v>
      </c>
      <c r="C122" s="5" t="s">
        <v>317</v>
      </c>
      <c r="D122" s="14" t="s">
        <v>247</v>
      </c>
      <c r="E122" s="14" t="s">
        <v>21</v>
      </c>
      <c r="F122" s="14" t="s">
        <v>24</v>
      </c>
      <c r="G122" s="3"/>
      <c r="H122" s="28"/>
      <c r="I122" s="29"/>
      <c r="J122" s="28"/>
      <c r="K122" s="28">
        <v>4</v>
      </c>
      <c r="L122" s="28"/>
      <c r="M122" s="28">
        <v>1</v>
      </c>
      <c r="N122" s="28">
        <v>1</v>
      </c>
      <c r="O122" s="28">
        <v>1</v>
      </c>
      <c r="P122" s="28">
        <v>1</v>
      </c>
      <c r="Q122" s="28">
        <v>1</v>
      </c>
      <c r="R122" s="28">
        <v>1</v>
      </c>
      <c r="S122" s="28">
        <v>1</v>
      </c>
      <c r="T122" s="28">
        <v>1</v>
      </c>
      <c r="U122" s="28">
        <v>1</v>
      </c>
      <c r="V122" s="28">
        <v>1</v>
      </c>
      <c r="W122" s="28">
        <v>1</v>
      </c>
      <c r="X122" s="28">
        <v>1</v>
      </c>
      <c r="Y122" s="28">
        <v>1</v>
      </c>
      <c r="Z122" s="28">
        <v>1</v>
      </c>
      <c r="AA122" s="28">
        <v>1</v>
      </c>
      <c r="AB122" s="28">
        <v>1</v>
      </c>
      <c r="AC122" s="28">
        <v>1</v>
      </c>
      <c r="AD122" s="28"/>
      <c r="AE122" s="28">
        <v>1</v>
      </c>
      <c r="AF122" s="28">
        <v>1</v>
      </c>
      <c r="AG122" s="28">
        <v>1</v>
      </c>
      <c r="AH122" s="28"/>
      <c r="AI122" s="28"/>
      <c r="AJ122" s="28">
        <v>1</v>
      </c>
      <c r="AK122" s="28">
        <v>1</v>
      </c>
      <c r="AL122" s="28">
        <v>1</v>
      </c>
      <c r="AM122" s="28">
        <v>1</v>
      </c>
      <c r="AN122" s="28">
        <v>1</v>
      </c>
      <c r="AO122" s="28">
        <v>1</v>
      </c>
      <c r="AP122" s="28">
        <v>1</v>
      </c>
      <c r="AQ122" s="28">
        <v>1</v>
      </c>
      <c r="AR122" s="28">
        <v>1</v>
      </c>
      <c r="AS122" s="28">
        <v>1</v>
      </c>
      <c r="AT122" s="28">
        <v>1</v>
      </c>
      <c r="AU122" s="28">
        <v>1</v>
      </c>
      <c r="AV122" s="28">
        <v>1</v>
      </c>
      <c r="AW122" s="28">
        <v>1</v>
      </c>
      <c r="AX122" s="28">
        <v>1</v>
      </c>
      <c r="AY122" s="28">
        <v>1</v>
      </c>
      <c r="AZ122" s="28">
        <v>1</v>
      </c>
      <c r="BA122" s="28">
        <v>1</v>
      </c>
      <c r="BB122" s="28">
        <v>1</v>
      </c>
      <c r="BC122" s="28">
        <v>1</v>
      </c>
      <c r="BD122" s="28">
        <v>1</v>
      </c>
      <c r="BE122" s="28">
        <v>2</v>
      </c>
      <c r="BF122" s="28"/>
      <c r="BG122" s="28">
        <v>1</v>
      </c>
      <c r="BH122" s="28">
        <v>1</v>
      </c>
      <c r="BI122" s="28">
        <v>14</v>
      </c>
      <c r="BJ122" s="28"/>
      <c r="BK122" s="28">
        <v>1</v>
      </c>
      <c r="BL122" s="28">
        <v>1</v>
      </c>
      <c r="BM122" s="28">
        <v>1</v>
      </c>
      <c r="BN122" s="28">
        <v>1</v>
      </c>
      <c r="BO122" s="28">
        <v>1</v>
      </c>
      <c r="BP122" s="28">
        <v>1</v>
      </c>
      <c r="BQ122" s="28">
        <v>1</v>
      </c>
      <c r="BR122" s="28">
        <v>1</v>
      </c>
      <c r="BS122" s="28">
        <v>1</v>
      </c>
      <c r="BT122" s="28">
        <v>1</v>
      </c>
      <c r="BU122" s="28">
        <v>1</v>
      </c>
      <c r="BV122" s="28">
        <v>1</v>
      </c>
      <c r="BW122" s="28">
        <v>1</v>
      </c>
      <c r="BX122" s="28">
        <v>1</v>
      </c>
      <c r="BY122" s="28"/>
      <c r="BZ122" s="28"/>
      <c r="CA122" s="28"/>
      <c r="CB122" s="28">
        <v>1</v>
      </c>
      <c r="CC122" s="25">
        <f t="shared" si="20"/>
        <v>78</v>
      </c>
      <c r="CD122" s="59"/>
      <c r="CE122" s="68">
        <f t="shared" si="21"/>
        <v>78</v>
      </c>
      <c r="CF122" s="58">
        <v>1</v>
      </c>
      <c r="CG122" s="59"/>
      <c r="CH122" s="59"/>
      <c r="CI122" s="58">
        <v>1</v>
      </c>
      <c r="CJ122" s="57">
        <f t="shared" si="15"/>
        <v>80</v>
      </c>
    </row>
    <row r="123" spans="1:88" s="26" customFormat="1" ht="17.25" hidden="1">
      <c r="A123" s="4" t="s">
        <v>40</v>
      </c>
      <c r="B123" s="1" t="s">
        <v>248</v>
      </c>
      <c r="C123" s="13"/>
      <c r="D123" s="13"/>
      <c r="E123" s="13"/>
      <c r="F123" s="13"/>
      <c r="G123" s="10"/>
      <c r="H123" s="45">
        <f t="shared" ref="H123:BS123" si="25">SUM(H120:H122)</f>
        <v>10</v>
      </c>
      <c r="I123" s="45">
        <f t="shared" si="25"/>
        <v>9</v>
      </c>
      <c r="J123" s="45">
        <f t="shared" si="25"/>
        <v>11</v>
      </c>
      <c r="K123" s="45">
        <f t="shared" si="25"/>
        <v>4</v>
      </c>
      <c r="L123" s="45">
        <f t="shared" si="25"/>
        <v>7</v>
      </c>
      <c r="M123" s="45">
        <f t="shared" si="25"/>
        <v>2</v>
      </c>
      <c r="N123" s="45">
        <f t="shared" si="25"/>
        <v>2</v>
      </c>
      <c r="O123" s="45">
        <f t="shared" si="25"/>
        <v>2</v>
      </c>
      <c r="P123" s="45">
        <f t="shared" si="25"/>
        <v>2</v>
      </c>
      <c r="Q123" s="45">
        <f t="shared" si="25"/>
        <v>2</v>
      </c>
      <c r="R123" s="45">
        <f t="shared" si="25"/>
        <v>2</v>
      </c>
      <c r="S123" s="45">
        <f t="shared" si="25"/>
        <v>2</v>
      </c>
      <c r="T123" s="45">
        <f t="shared" si="25"/>
        <v>2</v>
      </c>
      <c r="U123" s="45">
        <f t="shared" si="25"/>
        <v>2</v>
      </c>
      <c r="V123" s="45">
        <f t="shared" si="25"/>
        <v>2</v>
      </c>
      <c r="W123" s="45">
        <f t="shared" si="25"/>
        <v>2</v>
      </c>
      <c r="X123" s="45">
        <f t="shared" si="25"/>
        <v>2</v>
      </c>
      <c r="Y123" s="45">
        <f t="shared" si="25"/>
        <v>2</v>
      </c>
      <c r="Z123" s="45">
        <f t="shared" si="25"/>
        <v>2</v>
      </c>
      <c r="AA123" s="45">
        <f t="shared" si="25"/>
        <v>7</v>
      </c>
      <c r="AB123" s="45">
        <f t="shared" si="25"/>
        <v>2</v>
      </c>
      <c r="AC123" s="45">
        <f t="shared" si="25"/>
        <v>3</v>
      </c>
      <c r="AD123" s="45">
        <f t="shared" si="25"/>
        <v>4</v>
      </c>
      <c r="AE123" s="45">
        <f t="shared" si="25"/>
        <v>2</v>
      </c>
      <c r="AF123" s="45">
        <f t="shared" si="25"/>
        <v>5</v>
      </c>
      <c r="AG123" s="45">
        <f t="shared" si="25"/>
        <v>4</v>
      </c>
      <c r="AH123" s="45">
        <f t="shared" si="25"/>
        <v>1</v>
      </c>
      <c r="AI123" s="45">
        <f t="shared" si="25"/>
        <v>1</v>
      </c>
      <c r="AJ123" s="45">
        <f t="shared" si="25"/>
        <v>2</v>
      </c>
      <c r="AK123" s="45">
        <f t="shared" si="25"/>
        <v>2</v>
      </c>
      <c r="AL123" s="45">
        <f t="shared" si="25"/>
        <v>2</v>
      </c>
      <c r="AM123" s="45">
        <f t="shared" si="25"/>
        <v>2</v>
      </c>
      <c r="AN123" s="45">
        <f t="shared" si="25"/>
        <v>2</v>
      </c>
      <c r="AO123" s="45">
        <f t="shared" si="25"/>
        <v>2</v>
      </c>
      <c r="AP123" s="45">
        <f t="shared" si="25"/>
        <v>2</v>
      </c>
      <c r="AQ123" s="45">
        <f t="shared" si="25"/>
        <v>2</v>
      </c>
      <c r="AR123" s="45">
        <f t="shared" si="25"/>
        <v>2</v>
      </c>
      <c r="AS123" s="45">
        <f t="shared" si="25"/>
        <v>2</v>
      </c>
      <c r="AT123" s="45">
        <f t="shared" si="25"/>
        <v>2</v>
      </c>
      <c r="AU123" s="45">
        <f t="shared" si="25"/>
        <v>2</v>
      </c>
      <c r="AV123" s="45">
        <f t="shared" si="25"/>
        <v>2</v>
      </c>
      <c r="AW123" s="45">
        <f t="shared" si="25"/>
        <v>2</v>
      </c>
      <c r="AX123" s="45">
        <f t="shared" si="25"/>
        <v>2</v>
      </c>
      <c r="AY123" s="45">
        <f t="shared" si="25"/>
        <v>2</v>
      </c>
      <c r="AZ123" s="45">
        <f t="shared" si="25"/>
        <v>2</v>
      </c>
      <c r="BA123" s="45">
        <f t="shared" si="25"/>
        <v>2</v>
      </c>
      <c r="BB123" s="45">
        <f t="shared" si="25"/>
        <v>2</v>
      </c>
      <c r="BC123" s="45">
        <f t="shared" si="25"/>
        <v>2</v>
      </c>
      <c r="BD123" s="45">
        <f t="shared" si="25"/>
        <v>2</v>
      </c>
      <c r="BE123" s="45">
        <f t="shared" si="25"/>
        <v>4</v>
      </c>
      <c r="BF123" s="45">
        <f t="shared" si="25"/>
        <v>4</v>
      </c>
      <c r="BG123" s="45">
        <f t="shared" si="25"/>
        <v>4</v>
      </c>
      <c r="BH123" s="45">
        <f t="shared" si="25"/>
        <v>2</v>
      </c>
      <c r="BI123" s="45">
        <f t="shared" si="25"/>
        <v>37</v>
      </c>
      <c r="BJ123" s="45">
        <f t="shared" si="25"/>
        <v>7</v>
      </c>
      <c r="BK123" s="45">
        <f t="shared" si="25"/>
        <v>2</v>
      </c>
      <c r="BL123" s="45">
        <f t="shared" si="25"/>
        <v>2</v>
      </c>
      <c r="BM123" s="45">
        <f t="shared" si="25"/>
        <v>1</v>
      </c>
      <c r="BN123" s="45">
        <f t="shared" si="25"/>
        <v>1</v>
      </c>
      <c r="BO123" s="45">
        <f t="shared" si="25"/>
        <v>1</v>
      </c>
      <c r="BP123" s="45">
        <f t="shared" si="25"/>
        <v>1</v>
      </c>
      <c r="BQ123" s="45">
        <f t="shared" si="25"/>
        <v>1</v>
      </c>
      <c r="BR123" s="45">
        <f t="shared" si="25"/>
        <v>1</v>
      </c>
      <c r="BS123" s="45">
        <f t="shared" si="25"/>
        <v>2</v>
      </c>
      <c r="BT123" s="45">
        <f t="shared" ref="BT123:CB123" si="26">SUM(BT120:BT122)</f>
        <v>2</v>
      </c>
      <c r="BU123" s="45">
        <f t="shared" si="26"/>
        <v>2</v>
      </c>
      <c r="BV123" s="45">
        <f t="shared" si="26"/>
        <v>2</v>
      </c>
      <c r="BW123" s="45">
        <f t="shared" si="26"/>
        <v>2</v>
      </c>
      <c r="BX123" s="45">
        <f t="shared" si="26"/>
        <v>2</v>
      </c>
      <c r="BY123" s="45">
        <f t="shared" si="26"/>
        <v>0</v>
      </c>
      <c r="BZ123" s="45">
        <f t="shared" si="26"/>
        <v>0</v>
      </c>
      <c r="CA123" s="45">
        <f t="shared" si="26"/>
        <v>1</v>
      </c>
      <c r="CB123" s="45">
        <f t="shared" si="26"/>
        <v>3</v>
      </c>
      <c r="CC123" s="45">
        <f t="shared" si="20"/>
        <v>224</v>
      </c>
      <c r="CD123" s="63"/>
      <c r="CE123" s="67">
        <f t="shared" si="21"/>
        <v>224</v>
      </c>
      <c r="CF123" s="45">
        <f t="shared" ref="CF123:CI123" si="27">SUM(CF120:CF122)</f>
        <v>2</v>
      </c>
      <c r="CG123" s="45">
        <f t="shared" si="27"/>
        <v>2</v>
      </c>
      <c r="CH123" s="45">
        <f t="shared" si="27"/>
        <v>1</v>
      </c>
      <c r="CI123" s="45">
        <f t="shared" si="27"/>
        <v>1</v>
      </c>
      <c r="CJ123" s="61">
        <f t="shared" si="15"/>
        <v>230</v>
      </c>
    </row>
    <row r="124" spans="1:88" ht="17.25" hidden="1">
      <c r="A124" s="22">
        <v>118</v>
      </c>
      <c r="B124" s="2" t="s">
        <v>41</v>
      </c>
      <c r="C124" s="14" t="s">
        <v>318</v>
      </c>
      <c r="D124" s="14" t="s">
        <v>39</v>
      </c>
      <c r="E124" s="14" t="s">
        <v>30</v>
      </c>
      <c r="F124" s="14"/>
      <c r="G124" s="3"/>
      <c r="H124" s="28">
        <v>4</v>
      </c>
      <c r="I124" s="29">
        <v>4</v>
      </c>
      <c r="J124" s="28">
        <v>3</v>
      </c>
      <c r="K124" s="28">
        <v>1</v>
      </c>
      <c r="L124" s="28">
        <v>1</v>
      </c>
      <c r="M124" s="28">
        <v>1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>
        <v>1</v>
      </c>
      <c r="AE124" s="28"/>
      <c r="AF124" s="28">
        <v>2</v>
      </c>
      <c r="AG124" s="28">
        <v>2</v>
      </c>
      <c r="AH124" s="28"/>
      <c r="AI124" s="28"/>
      <c r="AJ124" s="28"/>
      <c r="AK124" s="28"/>
      <c r="AL124" s="28"/>
      <c r="AM124" s="28"/>
      <c r="AN124" s="28">
        <v>1</v>
      </c>
      <c r="AO124" s="28">
        <v>1</v>
      </c>
      <c r="AP124" s="28">
        <v>1</v>
      </c>
      <c r="AQ124" s="28">
        <v>1</v>
      </c>
      <c r="AR124" s="28">
        <v>1</v>
      </c>
      <c r="AS124" s="28">
        <v>1</v>
      </c>
      <c r="AT124" s="28"/>
      <c r="AU124" s="28"/>
      <c r="AV124" s="28"/>
      <c r="AW124" s="28"/>
      <c r="AX124" s="28"/>
      <c r="AY124" s="28"/>
      <c r="AZ124" s="28">
        <v>1</v>
      </c>
      <c r="BA124" s="28">
        <v>1</v>
      </c>
      <c r="BB124" s="28"/>
      <c r="BC124" s="28"/>
      <c r="BD124" s="28">
        <v>1</v>
      </c>
      <c r="BE124" s="28">
        <v>2</v>
      </c>
      <c r="BF124" s="28">
        <v>2</v>
      </c>
      <c r="BG124" s="28">
        <v>2</v>
      </c>
      <c r="BH124" s="28">
        <v>1</v>
      </c>
      <c r="BI124" s="28">
        <v>3</v>
      </c>
      <c r="BJ124" s="28">
        <v>2</v>
      </c>
      <c r="BK124" s="28">
        <v>1</v>
      </c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>
        <v>1</v>
      </c>
      <c r="CB124" s="28">
        <v>1</v>
      </c>
      <c r="CC124" s="25">
        <f t="shared" si="20"/>
        <v>43</v>
      </c>
      <c r="CD124" s="59"/>
      <c r="CE124" s="68">
        <f t="shared" si="21"/>
        <v>43</v>
      </c>
      <c r="CF124" s="59"/>
      <c r="CG124" s="59"/>
      <c r="CH124" s="59"/>
      <c r="CI124" s="59"/>
      <c r="CJ124" s="57">
        <f t="shared" si="15"/>
        <v>43</v>
      </c>
    </row>
    <row r="125" spans="1:88" ht="17.25" hidden="1">
      <c r="A125" s="22">
        <v>119</v>
      </c>
      <c r="B125" s="12" t="s">
        <v>83</v>
      </c>
      <c r="C125" s="14" t="s">
        <v>318</v>
      </c>
      <c r="D125" s="14" t="s">
        <v>39</v>
      </c>
      <c r="E125" s="14" t="s">
        <v>30</v>
      </c>
      <c r="F125" s="14"/>
      <c r="G125" s="3"/>
      <c r="H125" s="28"/>
      <c r="I125" s="2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>
        <v>2</v>
      </c>
      <c r="AC125" s="28">
        <v>2</v>
      </c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5">
        <f t="shared" si="20"/>
        <v>4</v>
      </c>
      <c r="CD125" s="59"/>
      <c r="CE125" s="68">
        <f t="shared" si="21"/>
        <v>4</v>
      </c>
      <c r="CF125" s="59"/>
      <c r="CG125" s="59"/>
      <c r="CH125" s="59"/>
      <c r="CI125" s="59"/>
      <c r="CJ125" s="57">
        <f t="shared" si="15"/>
        <v>4</v>
      </c>
    </row>
    <row r="126" spans="1:88" ht="17.25" hidden="1">
      <c r="A126" s="22">
        <v>120</v>
      </c>
      <c r="B126" s="12" t="s">
        <v>228</v>
      </c>
      <c r="C126" s="14" t="s">
        <v>318</v>
      </c>
      <c r="D126" s="14" t="s">
        <v>39</v>
      </c>
      <c r="E126" s="14" t="s">
        <v>30</v>
      </c>
      <c r="F126" s="14"/>
      <c r="G126" s="3"/>
      <c r="H126" s="28"/>
      <c r="I126" s="2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>
        <v>2</v>
      </c>
      <c r="CB126" s="28"/>
      <c r="CC126" s="25">
        <f t="shared" si="20"/>
        <v>2</v>
      </c>
      <c r="CD126" s="59"/>
      <c r="CE126" s="68">
        <f t="shared" si="21"/>
        <v>2</v>
      </c>
      <c r="CF126" s="59"/>
      <c r="CG126" s="59"/>
      <c r="CH126" s="59"/>
      <c r="CI126" s="59"/>
      <c r="CJ126" s="57">
        <f t="shared" si="15"/>
        <v>2</v>
      </c>
    </row>
    <row r="127" spans="1:88" ht="17.25" hidden="1">
      <c r="A127" s="22">
        <v>121</v>
      </c>
      <c r="B127" s="12" t="s">
        <v>101</v>
      </c>
      <c r="C127" s="14" t="s">
        <v>318</v>
      </c>
      <c r="D127" s="14" t="s">
        <v>39</v>
      </c>
      <c r="E127" s="14" t="s">
        <v>10</v>
      </c>
      <c r="F127" s="14" t="s">
        <v>82</v>
      </c>
      <c r="G127" s="3"/>
      <c r="H127" s="28"/>
      <c r="I127" s="2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>
        <v>2</v>
      </c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5">
        <f t="shared" si="20"/>
        <v>2</v>
      </c>
      <c r="CD127" s="59"/>
      <c r="CE127" s="68">
        <f t="shared" si="21"/>
        <v>2</v>
      </c>
      <c r="CF127" s="59"/>
      <c r="CG127" s="59"/>
      <c r="CH127" s="59"/>
      <c r="CI127" s="59"/>
      <c r="CJ127" s="57">
        <f t="shared" si="15"/>
        <v>2</v>
      </c>
    </row>
    <row r="128" spans="1:88" ht="17.25" hidden="1">
      <c r="A128" s="22">
        <v>122</v>
      </c>
      <c r="B128" s="2" t="s">
        <v>42</v>
      </c>
      <c r="C128" s="14" t="s">
        <v>318</v>
      </c>
      <c r="D128" s="14" t="s">
        <v>39</v>
      </c>
      <c r="E128" s="14" t="s">
        <v>13</v>
      </c>
      <c r="F128" s="14" t="s">
        <v>28</v>
      </c>
      <c r="G128" s="3"/>
      <c r="H128" s="28"/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>
        <v>9</v>
      </c>
      <c r="BJ128" s="28">
        <v>1</v>
      </c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5">
        <f t="shared" si="20"/>
        <v>10</v>
      </c>
      <c r="CD128" s="59"/>
      <c r="CE128" s="68">
        <f t="shared" si="21"/>
        <v>10</v>
      </c>
      <c r="CF128" s="59"/>
      <c r="CG128" s="59"/>
      <c r="CH128" s="59"/>
      <c r="CI128" s="59"/>
      <c r="CJ128" s="57">
        <f t="shared" si="15"/>
        <v>10</v>
      </c>
    </row>
    <row r="129" spans="1:88" ht="17.25" hidden="1">
      <c r="A129" s="22">
        <v>123</v>
      </c>
      <c r="B129" s="2" t="s">
        <v>95</v>
      </c>
      <c r="C129" s="14" t="s">
        <v>318</v>
      </c>
      <c r="D129" s="14" t="s">
        <v>39</v>
      </c>
      <c r="E129" s="14" t="s">
        <v>10</v>
      </c>
      <c r="F129" s="14" t="s">
        <v>93</v>
      </c>
      <c r="G129" s="14" t="s">
        <v>94</v>
      </c>
      <c r="H129" s="28"/>
      <c r="I129" s="2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>
        <v>2</v>
      </c>
      <c r="Z129" s="28">
        <v>2</v>
      </c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>
        <v>3</v>
      </c>
      <c r="AU129" s="28">
        <v>3</v>
      </c>
      <c r="AV129" s="28">
        <v>3</v>
      </c>
      <c r="AW129" s="28">
        <v>3</v>
      </c>
      <c r="AX129" s="28">
        <v>3</v>
      </c>
      <c r="AY129" s="28">
        <v>3</v>
      </c>
      <c r="AZ129" s="28">
        <v>4</v>
      </c>
      <c r="BA129" s="28">
        <v>4</v>
      </c>
      <c r="BB129" s="28">
        <v>2</v>
      </c>
      <c r="BC129" s="28">
        <v>2</v>
      </c>
      <c r="BD129" s="28">
        <v>2</v>
      </c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5">
        <f t="shared" si="20"/>
        <v>36</v>
      </c>
      <c r="CD129" s="59"/>
      <c r="CE129" s="68">
        <f t="shared" si="21"/>
        <v>36</v>
      </c>
      <c r="CF129" s="59"/>
      <c r="CG129" s="59"/>
      <c r="CH129" s="59"/>
      <c r="CI129" s="59"/>
      <c r="CJ129" s="57">
        <f t="shared" si="15"/>
        <v>36</v>
      </c>
    </row>
    <row r="130" spans="1:88" ht="17.25" hidden="1">
      <c r="A130" s="22">
        <v>124</v>
      </c>
      <c r="B130" s="2" t="s">
        <v>95</v>
      </c>
      <c r="C130" s="14" t="s">
        <v>318</v>
      </c>
      <c r="D130" s="14" t="s">
        <v>39</v>
      </c>
      <c r="E130" s="14" t="s">
        <v>10</v>
      </c>
      <c r="F130" s="14" t="s">
        <v>93</v>
      </c>
      <c r="G130" s="14" t="s">
        <v>108</v>
      </c>
      <c r="H130" s="28"/>
      <c r="I130" s="2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>
        <v>4</v>
      </c>
      <c r="AR130" s="28">
        <v>4</v>
      </c>
      <c r="AS130" s="28">
        <v>4</v>
      </c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5">
        <f t="shared" si="20"/>
        <v>12</v>
      </c>
      <c r="CD130" s="59"/>
      <c r="CE130" s="68">
        <f t="shared" si="21"/>
        <v>12</v>
      </c>
      <c r="CF130" s="59"/>
      <c r="CG130" s="59"/>
      <c r="CH130" s="59"/>
      <c r="CI130" s="59"/>
      <c r="CJ130" s="57">
        <f t="shared" si="15"/>
        <v>12</v>
      </c>
    </row>
    <row r="131" spans="1:88" ht="17.25" hidden="1">
      <c r="A131" s="22">
        <v>125</v>
      </c>
      <c r="B131" s="2" t="s">
        <v>95</v>
      </c>
      <c r="C131" s="14" t="s">
        <v>318</v>
      </c>
      <c r="D131" s="14" t="s">
        <v>39</v>
      </c>
      <c r="E131" s="14" t="s">
        <v>10</v>
      </c>
      <c r="F131" s="14" t="s">
        <v>93</v>
      </c>
      <c r="G131" s="14" t="s">
        <v>106</v>
      </c>
      <c r="H131" s="28"/>
      <c r="I131" s="2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>
        <v>3</v>
      </c>
      <c r="AF131" s="28"/>
      <c r="AG131" s="28"/>
      <c r="AH131" s="28"/>
      <c r="AI131" s="28"/>
      <c r="AJ131" s="28">
        <v>6</v>
      </c>
      <c r="AK131" s="28">
        <v>6</v>
      </c>
      <c r="AL131" s="28">
        <v>6</v>
      </c>
      <c r="AM131" s="28">
        <v>6</v>
      </c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5">
        <f t="shared" si="20"/>
        <v>27</v>
      </c>
      <c r="CD131" s="59"/>
      <c r="CE131" s="68">
        <f t="shared" si="21"/>
        <v>27</v>
      </c>
      <c r="CF131" s="59"/>
      <c r="CG131" s="59"/>
      <c r="CH131" s="59"/>
      <c r="CI131" s="59"/>
      <c r="CJ131" s="57">
        <f t="shared" si="15"/>
        <v>27</v>
      </c>
    </row>
    <row r="132" spans="1:88" ht="17.25" hidden="1">
      <c r="A132" s="22">
        <v>126</v>
      </c>
      <c r="B132" s="2" t="s">
        <v>95</v>
      </c>
      <c r="C132" s="14" t="s">
        <v>318</v>
      </c>
      <c r="D132" s="14" t="s">
        <v>39</v>
      </c>
      <c r="E132" s="14" t="s">
        <v>10</v>
      </c>
      <c r="F132" s="14" t="s">
        <v>93</v>
      </c>
      <c r="G132" s="14" t="s">
        <v>107</v>
      </c>
      <c r="H132" s="28"/>
      <c r="I132" s="2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>
        <v>3</v>
      </c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>
        <v>22</v>
      </c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5">
        <f t="shared" si="20"/>
        <v>25</v>
      </c>
      <c r="CD132" s="59"/>
      <c r="CE132" s="68">
        <f t="shared" si="21"/>
        <v>25</v>
      </c>
      <c r="CF132" s="59"/>
      <c r="CG132" s="59"/>
      <c r="CH132" s="59"/>
      <c r="CI132" s="59"/>
      <c r="CJ132" s="57">
        <f t="shared" si="15"/>
        <v>25</v>
      </c>
    </row>
    <row r="133" spans="1:88" ht="17.25" hidden="1">
      <c r="A133" s="22">
        <v>127</v>
      </c>
      <c r="B133" s="2" t="s">
        <v>95</v>
      </c>
      <c r="C133" s="14" t="s">
        <v>318</v>
      </c>
      <c r="D133" s="14" t="s">
        <v>39</v>
      </c>
      <c r="E133" s="14" t="s">
        <v>10</v>
      </c>
      <c r="F133" s="14" t="s">
        <v>93</v>
      </c>
      <c r="G133" s="14" t="s">
        <v>109</v>
      </c>
      <c r="H133" s="28"/>
      <c r="I133" s="2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>
        <v>3</v>
      </c>
      <c r="AO133" s="28">
        <v>3</v>
      </c>
      <c r="AP133" s="28">
        <v>3</v>
      </c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5">
        <f t="shared" si="20"/>
        <v>9</v>
      </c>
      <c r="CD133" s="59"/>
      <c r="CE133" s="68">
        <f t="shared" si="21"/>
        <v>9</v>
      </c>
      <c r="CF133" s="59"/>
      <c r="CG133" s="59"/>
      <c r="CH133" s="59"/>
      <c r="CI133" s="59"/>
      <c r="CJ133" s="57">
        <f t="shared" si="15"/>
        <v>9</v>
      </c>
    </row>
    <row r="134" spans="1:88" ht="17.25" hidden="1">
      <c r="A134" s="22">
        <v>128</v>
      </c>
      <c r="B134" s="2" t="s">
        <v>130</v>
      </c>
      <c r="C134" s="14" t="s">
        <v>318</v>
      </c>
      <c r="D134" s="14" t="s">
        <v>39</v>
      </c>
      <c r="E134" s="14" t="s">
        <v>10</v>
      </c>
      <c r="F134" s="14" t="s">
        <v>128</v>
      </c>
      <c r="G134" s="14"/>
      <c r="H134" s="28"/>
      <c r="I134" s="2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>
        <v>1</v>
      </c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5">
        <f t="shared" si="20"/>
        <v>1</v>
      </c>
      <c r="CD134" s="59"/>
      <c r="CE134" s="68">
        <f t="shared" si="21"/>
        <v>1</v>
      </c>
      <c r="CF134" s="59"/>
      <c r="CG134" s="59"/>
      <c r="CH134" s="59"/>
      <c r="CI134" s="59"/>
      <c r="CJ134" s="57">
        <f t="shared" ref="CJ134:CJ197" si="28">SUM(CE134:CI134)</f>
        <v>1</v>
      </c>
    </row>
    <row r="135" spans="1:88" ht="17.25" hidden="1">
      <c r="A135" s="22">
        <v>129</v>
      </c>
      <c r="B135" s="2" t="s">
        <v>125</v>
      </c>
      <c r="C135" s="14" t="s">
        <v>318</v>
      </c>
      <c r="D135" s="14" t="s">
        <v>39</v>
      </c>
      <c r="E135" s="14" t="s">
        <v>10</v>
      </c>
      <c r="F135" s="14" t="s">
        <v>93</v>
      </c>
      <c r="G135" s="14" t="s">
        <v>106</v>
      </c>
      <c r="H135" s="28"/>
      <c r="I135" s="2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>
        <v>1</v>
      </c>
      <c r="AF135" s="28"/>
      <c r="AG135" s="28"/>
      <c r="AH135" s="28"/>
      <c r="AI135" s="28"/>
      <c r="AJ135" s="28">
        <v>1</v>
      </c>
      <c r="AK135" s="28">
        <v>1</v>
      </c>
      <c r="AL135" s="28">
        <v>1</v>
      </c>
      <c r="AM135" s="28">
        <v>1</v>
      </c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5">
        <f t="shared" si="20"/>
        <v>5</v>
      </c>
      <c r="CD135" s="59"/>
      <c r="CE135" s="68">
        <f t="shared" si="21"/>
        <v>5</v>
      </c>
      <c r="CF135" s="59"/>
      <c r="CG135" s="59"/>
      <c r="CH135" s="59"/>
      <c r="CI135" s="59"/>
      <c r="CJ135" s="57">
        <f t="shared" si="28"/>
        <v>5</v>
      </c>
    </row>
    <row r="136" spans="1:88" ht="17.25" hidden="1">
      <c r="A136" s="22">
        <v>130</v>
      </c>
      <c r="B136" s="2" t="s">
        <v>120</v>
      </c>
      <c r="C136" s="14" t="s">
        <v>318</v>
      </c>
      <c r="D136" s="14" t="s">
        <v>39</v>
      </c>
      <c r="E136" s="14" t="s">
        <v>10</v>
      </c>
      <c r="F136" s="14" t="s">
        <v>93</v>
      </c>
      <c r="G136" s="3" t="s">
        <v>108</v>
      </c>
      <c r="H136" s="28"/>
      <c r="I136" s="2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>
        <v>4</v>
      </c>
      <c r="AR136" s="28">
        <v>4</v>
      </c>
      <c r="AS136" s="28">
        <v>4</v>
      </c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5">
        <f t="shared" si="20"/>
        <v>12</v>
      </c>
      <c r="CD136" s="59"/>
      <c r="CE136" s="68">
        <f t="shared" si="21"/>
        <v>12</v>
      </c>
      <c r="CF136" s="59"/>
      <c r="CG136" s="59"/>
      <c r="CH136" s="59"/>
      <c r="CI136" s="59"/>
      <c r="CJ136" s="57">
        <f t="shared" si="28"/>
        <v>12</v>
      </c>
    </row>
    <row r="137" spans="1:88" ht="17.25" hidden="1">
      <c r="A137" s="22">
        <v>131</v>
      </c>
      <c r="B137" s="2" t="s">
        <v>114</v>
      </c>
      <c r="C137" s="14" t="s">
        <v>318</v>
      </c>
      <c r="D137" s="14" t="s">
        <v>39</v>
      </c>
      <c r="E137" s="14" t="s">
        <v>53</v>
      </c>
      <c r="F137" s="14" t="s">
        <v>112</v>
      </c>
      <c r="G137" s="3"/>
      <c r="H137" s="28"/>
      <c r="I137" s="2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>
        <v>1</v>
      </c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5">
        <f t="shared" si="20"/>
        <v>1</v>
      </c>
      <c r="CD137" s="59"/>
      <c r="CE137" s="68">
        <f t="shared" si="21"/>
        <v>1</v>
      </c>
      <c r="CF137" s="59"/>
      <c r="CG137" s="59"/>
      <c r="CH137" s="59"/>
      <c r="CI137" s="59"/>
      <c r="CJ137" s="57">
        <f t="shared" si="28"/>
        <v>1</v>
      </c>
    </row>
    <row r="138" spans="1:88" ht="17.25" hidden="1">
      <c r="A138" s="22">
        <v>132</v>
      </c>
      <c r="B138" s="2" t="s">
        <v>126</v>
      </c>
      <c r="C138" s="14" t="s">
        <v>318</v>
      </c>
      <c r="D138" s="14" t="s">
        <v>39</v>
      </c>
      <c r="E138" s="14" t="s">
        <v>10</v>
      </c>
      <c r="F138" s="14" t="s">
        <v>100</v>
      </c>
      <c r="G138" s="3" t="s">
        <v>124</v>
      </c>
      <c r="H138" s="28"/>
      <c r="I138" s="2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>
        <v>1</v>
      </c>
      <c r="AG138" s="28">
        <v>1</v>
      </c>
      <c r="AH138" s="28">
        <v>1</v>
      </c>
      <c r="AI138" s="28">
        <v>1</v>
      </c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5">
        <f t="shared" si="20"/>
        <v>4</v>
      </c>
      <c r="CD138" s="59"/>
      <c r="CE138" s="68">
        <f t="shared" si="21"/>
        <v>4</v>
      </c>
      <c r="CF138" s="59"/>
      <c r="CG138" s="59"/>
      <c r="CH138" s="59"/>
      <c r="CI138" s="59"/>
      <c r="CJ138" s="57">
        <f t="shared" si="28"/>
        <v>4</v>
      </c>
    </row>
    <row r="139" spans="1:88" ht="17.25" hidden="1">
      <c r="A139" s="22"/>
      <c r="B139" s="2" t="s">
        <v>260</v>
      </c>
      <c r="C139" s="14" t="s">
        <v>318</v>
      </c>
      <c r="D139" s="14" t="s">
        <v>39</v>
      </c>
      <c r="E139" s="14" t="s">
        <v>10</v>
      </c>
      <c r="F139" s="14" t="s">
        <v>100</v>
      </c>
      <c r="G139" s="3"/>
      <c r="H139" s="28"/>
      <c r="I139" s="2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>
        <v>1</v>
      </c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5">
        <f t="shared" si="20"/>
        <v>1</v>
      </c>
      <c r="CD139" s="59"/>
      <c r="CE139" s="68">
        <f t="shared" si="21"/>
        <v>1</v>
      </c>
      <c r="CF139" s="59"/>
      <c r="CG139" s="59"/>
      <c r="CH139" s="59"/>
      <c r="CI139" s="59"/>
      <c r="CJ139" s="57">
        <f t="shared" si="28"/>
        <v>1</v>
      </c>
    </row>
    <row r="140" spans="1:88" ht="17.25" hidden="1">
      <c r="A140" s="22">
        <v>133</v>
      </c>
      <c r="B140" s="2" t="s">
        <v>206</v>
      </c>
      <c r="C140" s="14" t="s">
        <v>318</v>
      </c>
      <c r="D140" s="14" t="s">
        <v>39</v>
      </c>
      <c r="E140" s="14" t="s">
        <v>10</v>
      </c>
      <c r="F140" s="14" t="s">
        <v>187</v>
      </c>
      <c r="G140" s="3"/>
      <c r="H140" s="28"/>
      <c r="I140" s="2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>
        <v>1</v>
      </c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5">
        <f t="shared" si="20"/>
        <v>1</v>
      </c>
      <c r="CD140" s="59"/>
      <c r="CE140" s="68">
        <f t="shared" si="21"/>
        <v>1</v>
      </c>
      <c r="CF140" s="59"/>
      <c r="CG140" s="59"/>
      <c r="CH140" s="59"/>
      <c r="CI140" s="59"/>
      <c r="CJ140" s="57">
        <f t="shared" si="28"/>
        <v>1</v>
      </c>
    </row>
    <row r="141" spans="1:88" ht="17.25" hidden="1">
      <c r="A141" s="22">
        <v>134</v>
      </c>
      <c r="B141" s="2" t="s">
        <v>43</v>
      </c>
      <c r="C141" s="14" t="s">
        <v>318</v>
      </c>
      <c r="D141" s="14" t="s">
        <v>39</v>
      </c>
      <c r="E141" s="14" t="s">
        <v>15</v>
      </c>
      <c r="F141" s="14" t="s">
        <v>150</v>
      </c>
      <c r="G141" s="3"/>
      <c r="H141" s="28"/>
      <c r="I141" s="2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>
        <v>5</v>
      </c>
      <c r="BG141" s="28">
        <v>8</v>
      </c>
      <c r="BH141" s="28">
        <v>2</v>
      </c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5">
        <f t="shared" si="20"/>
        <v>15</v>
      </c>
      <c r="CD141" s="59"/>
      <c r="CE141" s="68">
        <f t="shared" si="21"/>
        <v>15</v>
      </c>
      <c r="CF141" s="59"/>
      <c r="CG141" s="59"/>
      <c r="CH141" s="59"/>
      <c r="CI141" s="59"/>
      <c r="CJ141" s="57">
        <f t="shared" si="28"/>
        <v>15</v>
      </c>
    </row>
    <row r="142" spans="1:88" ht="17.25" hidden="1">
      <c r="A142" s="22">
        <v>135</v>
      </c>
      <c r="B142" s="2" t="s">
        <v>43</v>
      </c>
      <c r="C142" s="14" t="s">
        <v>318</v>
      </c>
      <c r="D142" s="14" t="s">
        <v>39</v>
      </c>
      <c r="E142" s="14" t="s">
        <v>15</v>
      </c>
      <c r="F142" s="14" t="s">
        <v>137</v>
      </c>
      <c r="G142" s="3"/>
      <c r="H142" s="28"/>
      <c r="I142" s="29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>
        <v>1</v>
      </c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5">
        <f t="shared" si="20"/>
        <v>1</v>
      </c>
      <c r="CD142" s="59"/>
      <c r="CE142" s="68">
        <f t="shared" si="21"/>
        <v>1</v>
      </c>
      <c r="CF142" s="59"/>
      <c r="CG142" s="59"/>
      <c r="CH142" s="59"/>
      <c r="CI142" s="59"/>
      <c r="CJ142" s="57">
        <f t="shared" si="28"/>
        <v>1</v>
      </c>
    </row>
    <row r="143" spans="1:88" ht="17.25" hidden="1">
      <c r="A143" s="22">
        <v>136</v>
      </c>
      <c r="B143" s="2" t="s">
        <v>43</v>
      </c>
      <c r="C143" s="14" t="s">
        <v>318</v>
      </c>
      <c r="D143" s="14" t="s">
        <v>39</v>
      </c>
      <c r="E143" s="14" t="s">
        <v>12</v>
      </c>
      <c r="F143" s="14" t="s">
        <v>200</v>
      </c>
      <c r="G143" s="3"/>
      <c r="H143" s="28"/>
      <c r="I143" s="29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>
        <v>2</v>
      </c>
      <c r="BK143" s="28">
        <v>2</v>
      </c>
      <c r="BL143" s="28">
        <v>1</v>
      </c>
      <c r="BM143" s="28"/>
      <c r="BN143" s="28">
        <v>1</v>
      </c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5">
        <f t="shared" si="20"/>
        <v>6</v>
      </c>
      <c r="CD143" s="59"/>
      <c r="CE143" s="68">
        <f t="shared" si="21"/>
        <v>6</v>
      </c>
      <c r="CF143" s="59"/>
      <c r="CG143" s="59"/>
      <c r="CH143" s="59"/>
      <c r="CI143" s="59"/>
      <c r="CJ143" s="57">
        <f t="shared" si="28"/>
        <v>6</v>
      </c>
    </row>
    <row r="144" spans="1:88" ht="17.25" hidden="1">
      <c r="A144" s="22">
        <v>137</v>
      </c>
      <c r="B144" s="2" t="s">
        <v>43</v>
      </c>
      <c r="C144" s="14" t="s">
        <v>318</v>
      </c>
      <c r="D144" s="14" t="s">
        <v>39</v>
      </c>
      <c r="E144" s="14" t="s">
        <v>12</v>
      </c>
      <c r="F144" s="14" t="s">
        <v>185</v>
      </c>
      <c r="G144" s="3"/>
      <c r="H144" s="28"/>
      <c r="I144" s="29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>
        <v>2</v>
      </c>
      <c r="BK144" s="28">
        <v>2</v>
      </c>
      <c r="BL144" s="28">
        <v>1</v>
      </c>
      <c r="BM144" s="28">
        <v>1</v>
      </c>
      <c r="BN144" s="28">
        <v>1</v>
      </c>
      <c r="BO144" s="28">
        <v>1</v>
      </c>
      <c r="BP144" s="28">
        <v>1</v>
      </c>
      <c r="BQ144" s="28">
        <v>1</v>
      </c>
      <c r="BR144" s="28">
        <v>1</v>
      </c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5">
        <f t="shared" si="20"/>
        <v>11</v>
      </c>
      <c r="CD144" s="59"/>
      <c r="CE144" s="68">
        <f t="shared" si="21"/>
        <v>11</v>
      </c>
      <c r="CF144" s="59"/>
      <c r="CG144" s="59"/>
      <c r="CH144" s="59"/>
      <c r="CI144" s="59"/>
      <c r="CJ144" s="57">
        <f t="shared" si="28"/>
        <v>11</v>
      </c>
    </row>
    <row r="145" spans="1:88" ht="17.25" hidden="1">
      <c r="A145" s="22">
        <v>138</v>
      </c>
      <c r="B145" s="2" t="s">
        <v>43</v>
      </c>
      <c r="C145" s="14" t="s">
        <v>318</v>
      </c>
      <c r="D145" s="14" t="s">
        <v>39</v>
      </c>
      <c r="E145" s="14" t="s">
        <v>12</v>
      </c>
      <c r="F145" s="14" t="s">
        <v>201</v>
      </c>
      <c r="G145" s="3"/>
      <c r="H145" s="28"/>
      <c r="I145" s="29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>
        <v>1</v>
      </c>
      <c r="BK145" s="28">
        <v>2</v>
      </c>
      <c r="BL145" s="28"/>
      <c r="BM145" s="28">
        <v>1</v>
      </c>
      <c r="BN145" s="28">
        <v>1</v>
      </c>
      <c r="BO145" s="28">
        <v>1</v>
      </c>
      <c r="BP145" s="28">
        <v>1</v>
      </c>
      <c r="BQ145" s="28">
        <v>1</v>
      </c>
      <c r="BR145" s="28">
        <v>1</v>
      </c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5">
        <f t="shared" si="20"/>
        <v>9</v>
      </c>
      <c r="CD145" s="59"/>
      <c r="CE145" s="68">
        <f t="shared" si="21"/>
        <v>9</v>
      </c>
      <c r="CF145" s="59"/>
      <c r="CG145" s="58">
        <v>3</v>
      </c>
      <c r="CH145" s="58">
        <v>2</v>
      </c>
      <c r="CI145" s="59"/>
      <c r="CJ145" s="57">
        <f t="shared" si="28"/>
        <v>14</v>
      </c>
    </row>
    <row r="146" spans="1:88" ht="17.25" hidden="1">
      <c r="A146" s="22">
        <v>139</v>
      </c>
      <c r="B146" s="2" t="s">
        <v>43</v>
      </c>
      <c r="C146" s="14" t="s">
        <v>318</v>
      </c>
      <c r="D146" s="14" t="s">
        <v>39</v>
      </c>
      <c r="E146" s="14" t="s">
        <v>12</v>
      </c>
      <c r="F146" s="14" t="s">
        <v>216</v>
      </c>
      <c r="G146" s="3"/>
      <c r="H146" s="28"/>
      <c r="I146" s="29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>
        <v>1</v>
      </c>
      <c r="BL146" s="28"/>
      <c r="BM146" s="28">
        <v>1</v>
      </c>
      <c r="BN146" s="28">
        <v>1</v>
      </c>
      <c r="BO146" s="28">
        <v>1</v>
      </c>
      <c r="BP146" s="28">
        <v>1</v>
      </c>
      <c r="BQ146" s="28">
        <v>1</v>
      </c>
      <c r="BR146" s="28">
        <v>1</v>
      </c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5">
        <f t="shared" si="20"/>
        <v>7</v>
      </c>
      <c r="CD146" s="59"/>
      <c r="CE146" s="68">
        <f t="shared" si="21"/>
        <v>7</v>
      </c>
      <c r="CF146" s="59"/>
      <c r="CG146" s="59"/>
      <c r="CH146" s="59"/>
      <c r="CI146" s="59"/>
      <c r="CJ146" s="57">
        <f t="shared" si="28"/>
        <v>7</v>
      </c>
    </row>
    <row r="147" spans="1:88" ht="17.25" hidden="1">
      <c r="A147" s="22">
        <v>140</v>
      </c>
      <c r="B147" s="2" t="s">
        <v>43</v>
      </c>
      <c r="C147" s="14" t="s">
        <v>318</v>
      </c>
      <c r="D147" s="14" t="s">
        <v>39</v>
      </c>
      <c r="E147" s="14" t="s">
        <v>12</v>
      </c>
      <c r="F147" s="14" t="s">
        <v>219</v>
      </c>
      <c r="G147" s="3"/>
      <c r="H147" s="28"/>
      <c r="I147" s="29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>
        <v>1</v>
      </c>
      <c r="BL147" s="28"/>
      <c r="BM147" s="28"/>
      <c r="BN147" s="28"/>
      <c r="BO147" s="28"/>
      <c r="BP147" s="28"/>
      <c r="BQ147" s="28"/>
      <c r="BR147" s="28">
        <v>1</v>
      </c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5">
        <f t="shared" si="20"/>
        <v>2</v>
      </c>
      <c r="CD147" s="59"/>
      <c r="CE147" s="68">
        <f t="shared" si="21"/>
        <v>2</v>
      </c>
      <c r="CF147" s="58">
        <v>2</v>
      </c>
      <c r="CG147" s="59"/>
      <c r="CH147" s="59"/>
      <c r="CI147" s="59"/>
      <c r="CJ147" s="57">
        <f t="shared" si="28"/>
        <v>4</v>
      </c>
    </row>
    <row r="148" spans="1:88" ht="17.25" hidden="1">
      <c r="A148" s="22">
        <v>141</v>
      </c>
      <c r="B148" s="2" t="s">
        <v>43</v>
      </c>
      <c r="C148" s="14" t="s">
        <v>318</v>
      </c>
      <c r="D148" s="14" t="s">
        <v>39</v>
      </c>
      <c r="E148" s="14" t="s">
        <v>12</v>
      </c>
      <c r="F148" s="14" t="s">
        <v>258</v>
      </c>
      <c r="G148" s="3"/>
      <c r="H148" s="28"/>
      <c r="I148" s="2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>
        <v>1</v>
      </c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5">
        <f t="shared" si="20"/>
        <v>1</v>
      </c>
      <c r="CD148" s="59"/>
      <c r="CE148" s="68">
        <f t="shared" si="21"/>
        <v>1</v>
      </c>
      <c r="CF148" s="59"/>
      <c r="CG148" s="59"/>
      <c r="CH148" s="59"/>
      <c r="CI148" s="58">
        <v>3</v>
      </c>
      <c r="CJ148" s="57">
        <f t="shared" si="28"/>
        <v>4</v>
      </c>
    </row>
    <row r="149" spans="1:88" ht="17.25" hidden="1">
      <c r="A149" s="22">
        <v>142</v>
      </c>
      <c r="B149" s="2" t="s">
        <v>202</v>
      </c>
      <c r="C149" s="14" t="s">
        <v>318</v>
      </c>
      <c r="D149" s="14" t="s">
        <v>39</v>
      </c>
      <c r="E149" s="14" t="s">
        <v>12</v>
      </c>
      <c r="F149" s="14" t="s">
        <v>203</v>
      </c>
      <c r="G149" s="3"/>
      <c r="H149" s="28"/>
      <c r="I149" s="29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>
        <v>3</v>
      </c>
      <c r="BK149" s="28"/>
      <c r="BL149" s="28"/>
      <c r="BM149" s="28"/>
      <c r="BN149" s="28"/>
      <c r="BO149" s="28"/>
      <c r="BP149" s="28"/>
      <c r="BQ149" s="28"/>
      <c r="BR149" s="28"/>
      <c r="BS149" s="28">
        <v>2</v>
      </c>
      <c r="BT149" s="28">
        <v>1</v>
      </c>
      <c r="BU149" s="28">
        <v>1</v>
      </c>
      <c r="BV149" s="28">
        <v>1</v>
      </c>
      <c r="BW149" s="28">
        <v>1</v>
      </c>
      <c r="BX149" s="28">
        <v>1</v>
      </c>
      <c r="BY149" s="28"/>
      <c r="BZ149" s="28">
        <v>1</v>
      </c>
      <c r="CA149" s="28"/>
      <c r="CB149" s="28"/>
      <c r="CC149" s="25">
        <f t="shared" si="20"/>
        <v>11</v>
      </c>
      <c r="CD149" s="59"/>
      <c r="CE149" s="68">
        <f t="shared" si="21"/>
        <v>11</v>
      </c>
      <c r="CF149" s="59"/>
      <c r="CG149" s="59"/>
      <c r="CH149" s="59"/>
      <c r="CI149" s="59"/>
      <c r="CJ149" s="57">
        <f t="shared" si="28"/>
        <v>11</v>
      </c>
    </row>
    <row r="150" spans="1:88" ht="17.25" hidden="1">
      <c r="A150" s="22">
        <v>143</v>
      </c>
      <c r="B150" s="2" t="s">
        <v>204</v>
      </c>
      <c r="C150" s="14" t="s">
        <v>318</v>
      </c>
      <c r="D150" s="14" t="s">
        <v>39</v>
      </c>
      <c r="E150" s="14" t="s">
        <v>12</v>
      </c>
      <c r="F150" s="14" t="s">
        <v>199</v>
      </c>
      <c r="G150" s="3"/>
      <c r="H150" s="28"/>
      <c r="I150" s="29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>
        <v>1</v>
      </c>
      <c r="BK150" s="28"/>
      <c r="BL150" s="28"/>
      <c r="BM150" s="28"/>
      <c r="BN150" s="28"/>
      <c r="BO150" s="28"/>
      <c r="BP150" s="28"/>
      <c r="BQ150" s="28"/>
      <c r="BR150" s="28"/>
      <c r="BS150" s="28">
        <v>2</v>
      </c>
      <c r="BT150" s="28">
        <v>1</v>
      </c>
      <c r="BU150" s="28">
        <v>1</v>
      </c>
      <c r="BV150" s="28">
        <v>1</v>
      </c>
      <c r="BW150" s="28">
        <v>1</v>
      </c>
      <c r="BX150" s="28">
        <v>1</v>
      </c>
      <c r="BY150" s="28"/>
      <c r="BZ150" s="28">
        <v>1</v>
      </c>
      <c r="CA150" s="28"/>
      <c r="CB150" s="28"/>
      <c r="CC150" s="25">
        <f t="shared" si="20"/>
        <v>9</v>
      </c>
      <c r="CD150" s="59"/>
      <c r="CE150" s="68">
        <f t="shared" si="21"/>
        <v>9</v>
      </c>
      <c r="CF150" s="59"/>
      <c r="CG150" s="59"/>
      <c r="CH150" s="59"/>
      <c r="CI150" s="59"/>
      <c r="CJ150" s="57">
        <f t="shared" si="28"/>
        <v>9</v>
      </c>
    </row>
    <row r="151" spans="1:88" ht="17.25" hidden="1">
      <c r="A151" s="22">
        <v>144</v>
      </c>
      <c r="B151" s="2" t="s">
        <v>43</v>
      </c>
      <c r="C151" s="14" t="s">
        <v>318</v>
      </c>
      <c r="D151" s="14" t="s">
        <v>39</v>
      </c>
      <c r="E151" s="14" t="s">
        <v>12</v>
      </c>
      <c r="F151" s="14" t="s">
        <v>205</v>
      </c>
      <c r="G151" s="3"/>
      <c r="H151" s="28"/>
      <c r="I151" s="29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>
        <v>1</v>
      </c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5">
        <f t="shared" si="20"/>
        <v>1</v>
      </c>
      <c r="CD151" s="59"/>
      <c r="CE151" s="68">
        <f t="shared" si="21"/>
        <v>1</v>
      </c>
      <c r="CF151" s="59"/>
      <c r="CG151" s="59"/>
      <c r="CH151" s="59"/>
      <c r="CI151" s="59"/>
      <c r="CJ151" s="57">
        <f t="shared" si="28"/>
        <v>1</v>
      </c>
    </row>
    <row r="152" spans="1:88" ht="17.25" hidden="1">
      <c r="A152" s="22">
        <v>145</v>
      </c>
      <c r="B152" s="2" t="s">
        <v>43</v>
      </c>
      <c r="C152" s="14" t="s">
        <v>318</v>
      </c>
      <c r="D152" s="14" t="s">
        <v>39</v>
      </c>
      <c r="E152" s="14" t="s">
        <v>12</v>
      </c>
      <c r="F152" s="14" t="s">
        <v>223</v>
      </c>
      <c r="G152" s="3"/>
      <c r="H152" s="28"/>
      <c r="I152" s="2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>
        <v>2</v>
      </c>
      <c r="BT152" s="28"/>
      <c r="BU152" s="28"/>
      <c r="BV152" s="28"/>
      <c r="BW152" s="28"/>
      <c r="BX152" s="28">
        <v>1</v>
      </c>
      <c r="BY152" s="28">
        <v>2</v>
      </c>
      <c r="BZ152" s="28">
        <v>1</v>
      </c>
      <c r="CA152" s="28"/>
      <c r="CB152" s="28"/>
      <c r="CC152" s="25">
        <f t="shared" si="20"/>
        <v>6</v>
      </c>
      <c r="CD152" s="59"/>
      <c r="CE152" s="68">
        <f t="shared" si="21"/>
        <v>6</v>
      </c>
      <c r="CF152" s="59"/>
      <c r="CG152" s="59"/>
      <c r="CH152" s="59"/>
      <c r="CI152" s="59"/>
      <c r="CJ152" s="57">
        <f t="shared" si="28"/>
        <v>6</v>
      </c>
    </row>
    <row r="153" spans="1:88" ht="17.25" hidden="1">
      <c r="A153" s="22">
        <v>146</v>
      </c>
      <c r="B153" s="2" t="s">
        <v>220</v>
      </c>
      <c r="C153" s="14" t="s">
        <v>318</v>
      </c>
      <c r="D153" s="14" t="s">
        <v>39</v>
      </c>
      <c r="E153" s="14" t="s">
        <v>12</v>
      </c>
      <c r="F153" s="14" t="s">
        <v>36</v>
      </c>
      <c r="G153" s="3"/>
      <c r="H153" s="28"/>
      <c r="I153" s="29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>
        <v>1</v>
      </c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5">
        <f t="shared" si="20"/>
        <v>1</v>
      </c>
      <c r="CD153" s="59"/>
      <c r="CE153" s="68">
        <f t="shared" si="21"/>
        <v>1</v>
      </c>
      <c r="CF153" s="59"/>
      <c r="CG153" s="59"/>
      <c r="CH153" s="59"/>
      <c r="CI153" s="59"/>
      <c r="CJ153" s="57">
        <f t="shared" si="28"/>
        <v>1</v>
      </c>
    </row>
    <row r="154" spans="1:88" ht="17.25" hidden="1">
      <c r="A154" s="22">
        <v>147</v>
      </c>
      <c r="B154" s="37" t="s">
        <v>79</v>
      </c>
      <c r="C154" s="14" t="s">
        <v>318</v>
      </c>
      <c r="D154" s="14" t="s">
        <v>39</v>
      </c>
      <c r="E154" s="14" t="s">
        <v>11</v>
      </c>
      <c r="F154" s="3" t="s">
        <v>75</v>
      </c>
      <c r="G154" s="3"/>
      <c r="H154" s="28"/>
      <c r="I154" s="29"/>
      <c r="J154" s="28"/>
      <c r="K154" s="28"/>
      <c r="L154" s="28">
        <v>1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v>2</v>
      </c>
      <c r="Z154" s="28">
        <v>2</v>
      </c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5">
        <f t="shared" si="20"/>
        <v>5</v>
      </c>
      <c r="CD154" s="59"/>
      <c r="CE154" s="68">
        <f t="shared" si="21"/>
        <v>5</v>
      </c>
      <c r="CF154" s="59"/>
      <c r="CG154" s="59"/>
      <c r="CH154" s="59"/>
      <c r="CI154" s="59"/>
      <c r="CJ154" s="57">
        <f t="shared" si="28"/>
        <v>5</v>
      </c>
    </row>
    <row r="155" spans="1:88" ht="17.25" hidden="1">
      <c r="A155" s="22">
        <v>148</v>
      </c>
      <c r="B155" s="37" t="s">
        <v>334</v>
      </c>
      <c r="C155" s="14" t="s">
        <v>318</v>
      </c>
      <c r="D155" s="14" t="s">
        <v>39</v>
      </c>
      <c r="E155" s="14" t="s">
        <v>11</v>
      </c>
      <c r="F155" s="3" t="s">
        <v>76</v>
      </c>
      <c r="G155" s="3"/>
      <c r="H155" s="28"/>
      <c r="I155" s="29"/>
      <c r="J155" s="28"/>
      <c r="K155" s="28"/>
      <c r="L155" s="28">
        <v>1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5">
        <f t="shared" si="20"/>
        <v>1</v>
      </c>
      <c r="CD155" s="59"/>
      <c r="CE155" s="68">
        <f t="shared" si="21"/>
        <v>1</v>
      </c>
      <c r="CF155" s="59"/>
      <c r="CG155" s="59"/>
      <c r="CH155" s="59"/>
      <c r="CI155" s="59"/>
      <c r="CJ155" s="57">
        <f t="shared" si="28"/>
        <v>1</v>
      </c>
    </row>
    <row r="156" spans="1:88" ht="17.25" hidden="1">
      <c r="A156" s="22">
        <v>149</v>
      </c>
      <c r="B156" s="37" t="s">
        <v>78</v>
      </c>
      <c r="C156" s="14" t="s">
        <v>318</v>
      </c>
      <c r="D156" s="14" t="s">
        <v>39</v>
      </c>
      <c r="E156" s="14" t="s">
        <v>11</v>
      </c>
      <c r="F156" s="14" t="s">
        <v>72</v>
      </c>
      <c r="G156" s="3"/>
      <c r="H156" s="28"/>
      <c r="I156" s="29"/>
      <c r="J156" s="28"/>
      <c r="K156" s="28"/>
      <c r="L156" s="28">
        <v>4</v>
      </c>
      <c r="M156" s="28">
        <v>3</v>
      </c>
      <c r="N156" s="28">
        <v>1</v>
      </c>
      <c r="O156" s="28">
        <v>1</v>
      </c>
      <c r="P156" s="28">
        <v>8</v>
      </c>
      <c r="Q156" s="28">
        <v>12</v>
      </c>
      <c r="R156" s="28">
        <v>12</v>
      </c>
      <c r="S156" s="28">
        <v>10</v>
      </c>
      <c r="T156" s="28">
        <v>1</v>
      </c>
      <c r="U156" s="28">
        <v>1</v>
      </c>
      <c r="V156" s="28">
        <v>1</v>
      </c>
      <c r="W156" s="28">
        <v>1</v>
      </c>
      <c r="X156" s="28">
        <v>1</v>
      </c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5">
        <f t="shared" si="20"/>
        <v>56</v>
      </c>
      <c r="CD156" s="59"/>
      <c r="CE156" s="68">
        <f t="shared" si="21"/>
        <v>56</v>
      </c>
      <c r="CF156" s="59"/>
      <c r="CG156" s="59"/>
      <c r="CH156" s="59"/>
      <c r="CI156" s="59"/>
      <c r="CJ156" s="57">
        <f t="shared" si="28"/>
        <v>56</v>
      </c>
    </row>
    <row r="157" spans="1:88" ht="17.25" hidden="1">
      <c r="A157" s="22">
        <v>150</v>
      </c>
      <c r="B157" s="37" t="s">
        <v>78</v>
      </c>
      <c r="C157" s="14" t="s">
        <v>318</v>
      </c>
      <c r="D157" s="14" t="s">
        <v>39</v>
      </c>
      <c r="E157" s="14" t="s">
        <v>11</v>
      </c>
      <c r="F157" s="14" t="s">
        <v>92</v>
      </c>
      <c r="G157" s="3"/>
      <c r="H157" s="28"/>
      <c r="I157" s="29"/>
      <c r="J157" s="28"/>
      <c r="K157" s="28"/>
      <c r="L157" s="28"/>
      <c r="M157" s="28"/>
      <c r="N157" s="28">
        <v>1</v>
      </c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5">
        <f t="shared" si="20"/>
        <v>1</v>
      </c>
      <c r="CD157" s="59"/>
      <c r="CE157" s="68">
        <f t="shared" si="21"/>
        <v>1</v>
      </c>
      <c r="CF157" s="59"/>
      <c r="CG157" s="59"/>
      <c r="CH157" s="59"/>
      <c r="CI157" s="59"/>
      <c r="CJ157" s="57">
        <f t="shared" si="28"/>
        <v>1</v>
      </c>
    </row>
    <row r="158" spans="1:88" ht="17.25" hidden="1">
      <c r="A158" s="22">
        <v>152</v>
      </c>
      <c r="B158" s="2" t="s">
        <v>121</v>
      </c>
      <c r="C158" s="14" t="s">
        <v>318</v>
      </c>
      <c r="D158" s="14" t="s">
        <v>39</v>
      </c>
      <c r="E158" s="14" t="s">
        <v>30</v>
      </c>
      <c r="F158" s="14"/>
      <c r="G158" s="3"/>
      <c r="H158" s="28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>
        <v>1</v>
      </c>
      <c r="AR158" s="28">
        <v>1</v>
      </c>
      <c r="AS158" s="28">
        <v>1</v>
      </c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5">
        <f t="shared" si="20"/>
        <v>3</v>
      </c>
      <c r="CD158" s="59"/>
      <c r="CE158" s="68">
        <f t="shared" si="21"/>
        <v>3</v>
      </c>
      <c r="CF158" s="59"/>
      <c r="CG158" s="59"/>
      <c r="CH158" s="59"/>
      <c r="CI158" s="59"/>
      <c r="CJ158" s="57">
        <f t="shared" si="28"/>
        <v>3</v>
      </c>
    </row>
    <row r="159" spans="1:88" ht="17.25" hidden="1">
      <c r="A159" s="22">
        <v>153</v>
      </c>
      <c r="B159" s="2" t="s">
        <v>151</v>
      </c>
      <c r="C159" s="14" t="s">
        <v>318</v>
      </c>
      <c r="D159" s="14" t="s">
        <v>39</v>
      </c>
      <c r="E159" s="14" t="s">
        <v>30</v>
      </c>
      <c r="F159" s="14"/>
      <c r="G159" s="3"/>
      <c r="H159" s="28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>
        <v>2</v>
      </c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5">
        <f t="shared" si="20"/>
        <v>2</v>
      </c>
      <c r="CD159" s="59"/>
      <c r="CE159" s="68">
        <f t="shared" si="21"/>
        <v>2</v>
      </c>
      <c r="CF159" s="59"/>
      <c r="CG159" s="59"/>
      <c r="CH159" s="59"/>
      <c r="CI159" s="59"/>
      <c r="CJ159" s="57">
        <f t="shared" si="28"/>
        <v>2</v>
      </c>
    </row>
    <row r="160" spans="1:88" ht="17.25" hidden="1">
      <c r="A160" s="22">
        <v>154</v>
      </c>
      <c r="B160" s="2" t="s">
        <v>117</v>
      </c>
      <c r="C160" s="14" t="s">
        <v>318</v>
      </c>
      <c r="D160" s="14" t="s">
        <v>39</v>
      </c>
      <c r="E160" s="14" t="s">
        <v>10</v>
      </c>
      <c r="F160" s="14" t="s">
        <v>118</v>
      </c>
      <c r="G160" s="3"/>
      <c r="H160" s="28"/>
      <c r="I160" s="29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>
        <v>1</v>
      </c>
      <c r="BA160" s="28">
        <v>1</v>
      </c>
      <c r="BB160" s="28">
        <v>1</v>
      </c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5">
        <f t="shared" si="20"/>
        <v>3</v>
      </c>
      <c r="CD160" s="59"/>
      <c r="CE160" s="68">
        <f t="shared" si="21"/>
        <v>3</v>
      </c>
      <c r="CF160" s="59"/>
      <c r="CG160" s="59"/>
      <c r="CH160" s="59"/>
      <c r="CI160" s="59"/>
      <c r="CJ160" s="57">
        <f t="shared" si="28"/>
        <v>3</v>
      </c>
    </row>
    <row r="161" spans="1:88" ht="17.25" hidden="1">
      <c r="A161" s="22">
        <v>155</v>
      </c>
      <c r="B161" s="2" t="s">
        <v>229</v>
      </c>
      <c r="C161" s="14" t="s">
        <v>318</v>
      </c>
      <c r="D161" s="14" t="s">
        <v>39</v>
      </c>
      <c r="E161" s="14" t="s">
        <v>10</v>
      </c>
      <c r="F161" s="14" t="s">
        <v>230</v>
      </c>
      <c r="G161" s="3"/>
      <c r="H161" s="28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>
        <v>1</v>
      </c>
      <c r="CB161" s="28"/>
      <c r="CC161" s="25">
        <f t="shared" si="20"/>
        <v>1</v>
      </c>
      <c r="CD161" s="59"/>
      <c r="CE161" s="68">
        <f t="shared" si="21"/>
        <v>1</v>
      </c>
      <c r="CF161" s="59"/>
      <c r="CG161" s="59"/>
      <c r="CH161" s="59"/>
      <c r="CI161" s="59"/>
      <c r="CJ161" s="57">
        <f t="shared" si="28"/>
        <v>1</v>
      </c>
    </row>
    <row r="162" spans="1:88" ht="17.25">
      <c r="A162" s="22">
        <v>156</v>
      </c>
      <c r="B162" s="2" t="s">
        <v>152</v>
      </c>
      <c r="C162" s="31" t="s">
        <v>154</v>
      </c>
      <c r="D162" s="31" t="s">
        <v>154</v>
      </c>
      <c r="E162" s="14" t="s">
        <v>18</v>
      </c>
      <c r="F162" s="14" t="s">
        <v>143</v>
      </c>
      <c r="G162" s="3"/>
      <c r="H162" s="28"/>
      <c r="I162" s="29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5">
        <f t="shared" si="20"/>
        <v>0</v>
      </c>
      <c r="CD162" s="59"/>
      <c r="CE162" s="68">
        <f t="shared" si="21"/>
        <v>0</v>
      </c>
      <c r="CF162" s="59"/>
      <c r="CG162" s="59"/>
      <c r="CH162" s="59"/>
      <c r="CI162" s="59"/>
      <c r="CJ162" s="57">
        <f t="shared" si="28"/>
        <v>0</v>
      </c>
    </row>
    <row r="163" spans="1:88" ht="17.25">
      <c r="A163" s="22">
        <v>157</v>
      </c>
      <c r="B163" s="2" t="s">
        <v>153</v>
      </c>
      <c r="C163" s="31" t="s">
        <v>154</v>
      </c>
      <c r="D163" s="31" t="s">
        <v>154</v>
      </c>
      <c r="E163" s="14" t="s">
        <v>18</v>
      </c>
      <c r="F163" s="14" t="s">
        <v>135</v>
      </c>
      <c r="G163" s="3"/>
      <c r="H163" s="28"/>
      <c r="I163" s="29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5">
        <f t="shared" si="20"/>
        <v>0</v>
      </c>
      <c r="CD163" s="59"/>
      <c r="CE163" s="68">
        <f t="shared" si="21"/>
        <v>0</v>
      </c>
      <c r="CF163" s="59"/>
      <c r="CG163" s="59"/>
      <c r="CH163" s="59"/>
      <c r="CI163" s="59"/>
      <c r="CJ163" s="57">
        <f t="shared" si="28"/>
        <v>0</v>
      </c>
    </row>
    <row r="164" spans="1:88" ht="17.25">
      <c r="A164" s="22">
        <v>158</v>
      </c>
      <c r="B164" s="2" t="s">
        <v>153</v>
      </c>
      <c r="C164" s="31" t="s">
        <v>154</v>
      </c>
      <c r="D164" s="31" t="s">
        <v>154</v>
      </c>
      <c r="E164" s="14" t="s">
        <v>18</v>
      </c>
      <c r="F164" s="14" t="s">
        <v>175</v>
      </c>
      <c r="G164" s="3"/>
      <c r="H164" s="28"/>
      <c r="I164" s="29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5">
        <f t="shared" si="20"/>
        <v>0</v>
      </c>
      <c r="CD164" s="59"/>
      <c r="CE164" s="68">
        <f t="shared" si="21"/>
        <v>0</v>
      </c>
      <c r="CF164" s="59"/>
      <c r="CG164" s="59"/>
      <c r="CH164" s="59"/>
      <c r="CI164" s="59"/>
      <c r="CJ164" s="57">
        <f t="shared" si="28"/>
        <v>0</v>
      </c>
    </row>
    <row r="165" spans="1:88" ht="17.25">
      <c r="A165" s="22">
        <v>159</v>
      </c>
      <c r="B165" s="2" t="s">
        <v>155</v>
      </c>
      <c r="C165" s="31" t="s">
        <v>154</v>
      </c>
      <c r="D165" s="31" t="s">
        <v>154</v>
      </c>
      <c r="E165" s="14" t="s">
        <v>18</v>
      </c>
      <c r="F165" s="14" t="s">
        <v>145</v>
      </c>
      <c r="G165" s="3"/>
      <c r="H165" s="28"/>
      <c r="I165" s="2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5">
        <f t="shared" si="20"/>
        <v>0</v>
      </c>
      <c r="CD165" s="59"/>
      <c r="CE165" s="68">
        <f t="shared" si="21"/>
        <v>0</v>
      </c>
      <c r="CF165" s="59"/>
      <c r="CG165" s="59"/>
      <c r="CH165" s="59"/>
      <c r="CI165" s="59"/>
      <c r="CJ165" s="57">
        <f t="shared" si="28"/>
        <v>0</v>
      </c>
    </row>
    <row r="166" spans="1:88" ht="17.25">
      <c r="A166" s="22">
        <v>160</v>
      </c>
      <c r="B166" s="2" t="s">
        <v>156</v>
      </c>
      <c r="C166" s="31" t="s">
        <v>154</v>
      </c>
      <c r="D166" s="31" t="s">
        <v>154</v>
      </c>
      <c r="E166" s="14" t="s">
        <v>18</v>
      </c>
      <c r="F166" s="14" t="s">
        <v>157</v>
      </c>
      <c r="G166" s="3"/>
      <c r="H166" s="28"/>
      <c r="I166" s="29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5">
        <f t="shared" si="20"/>
        <v>0</v>
      </c>
      <c r="CD166" s="59"/>
      <c r="CE166" s="68">
        <f t="shared" si="21"/>
        <v>0</v>
      </c>
      <c r="CF166" s="59"/>
      <c r="CG166" s="59"/>
      <c r="CH166" s="59"/>
      <c r="CI166" s="59"/>
      <c r="CJ166" s="57">
        <f t="shared" si="28"/>
        <v>0</v>
      </c>
    </row>
    <row r="167" spans="1:88" ht="17.25">
      <c r="A167" s="22">
        <v>161</v>
      </c>
      <c r="B167" s="2" t="s">
        <v>176</v>
      </c>
      <c r="C167" s="31" t="s">
        <v>154</v>
      </c>
      <c r="D167" s="31" t="s">
        <v>154</v>
      </c>
      <c r="E167" s="14" t="s">
        <v>18</v>
      </c>
      <c r="F167" s="14" t="s">
        <v>177</v>
      </c>
      <c r="G167" s="3"/>
      <c r="H167" s="28"/>
      <c r="I167" s="29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5">
        <f t="shared" si="20"/>
        <v>0</v>
      </c>
      <c r="CD167" s="59"/>
      <c r="CE167" s="68">
        <f t="shared" si="21"/>
        <v>0</v>
      </c>
      <c r="CF167" s="59"/>
      <c r="CG167" s="59"/>
      <c r="CH167" s="59"/>
      <c r="CI167" s="59"/>
      <c r="CJ167" s="57">
        <f t="shared" si="28"/>
        <v>0</v>
      </c>
    </row>
    <row r="168" spans="1:88" ht="17.25">
      <c r="A168" s="22">
        <v>162</v>
      </c>
      <c r="B168" s="2" t="s">
        <v>178</v>
      </c>
      <c r="C168" s="31" t="s">
        <v>154</v>
      </c>
      <c r="D168" s="31" t="s">
        <v>154</v>
      </c>
      <c r="E168" s="14" t="s">
        <v>18</v>
      </c>
      <c r="F168" s="14" t="s">
        <v>30</v>
      </c>
      <c r="G168" s="3"/>
      <c r="H168" s="28"/>
      <c r="I168" s="29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5">
        <f t="shared" si="20"/>
        <v>0</v>
      </c>
      <c r="CD168" s="59"/>
      <c r="CE168" s="68">
        <f t="shared" si="21"/>
        <v>0</v>
      </c>
      <c r="CF168" s="59"/>
      <c r="CG168" s="59"/>
      <c r="CH168" s="59"/>
      <c r="CI168" s="59"/>
      <c r="CJ168" s="57">
        <f t="shared" si="28"/>
        <v>0</v>
      </c>
    </row>
    <row r="169" spans="1:88" s="26" customFormat="1" ht="17.25" hidden="1">
      <c r="A169" s="40" t="s">
        <v>44</v>
      </c>
      <c r="B169" s="42" t="s">
        <v>249</v>
      </c>
      <c r="C169" s="42"/>
      <c r="D169" s="42"/>
      <c r="E169" s="43"/>
      <c r="F169" s="43"/>
      <c r="G169" s="11"/>
      <c r="H169" s="45">
        <f t="shared" ref="H169:BS169" si="29">SUM(H124:H168)</f>
        <v>4</v>
      </c>
      <c r="I169" s="45">
        <f t="shared" si="29"/>
        <v>4</v>
      </c>
      <c r="J169" s="45">
        <f t="shared" si="29"/>
        <v>3</v>
      </c>
      <c r="K169" s="45">
        <f t="shared" si="29"/>
        <v>1</v>
      </c>
      <c r="L169" s="45">
        <f t="shared" si="29"/>
        <v>7</v>
      </c>
      <c r="M169" s="45">
        <f t="shared" si="29"/>
        <v>4</v>
      </c>
      <c r="N169" s="45">
        <f t="shared" si="29"/>
        <v>2</v>
      </c>
      <c r="O169" s="45">
        <f t="shared" si="29"/>
        <v>1</v>
      </c>
      <c r="P169" s="45">
        <f t="shared" si="29"/>
        <v>8</v>
      </c>
      <c r="Q169" s="45">
        <f t="shared" si="29"/>
        <v>12</v>
      </c>
      <c r="R169" s="45">
        <f t="shared" si="29"/>
        <v>12</v>
      </c>
      <c r="S169" s="45">
        <f t="shared" si="29"/>
        <v>10</v>
      </c>
      <c r="T169" s="45">
        <f t="shared" si="29"/>
        <v>1</v>
      </c>
      <c r="U169" s="45">
        <f t="shared" si="29"/>
        <v>1</v>
      </c>
      <c r="V169" s="45">
        <f t="shared" si="29"/>
        <v>1</v>
      </c>
      <c r="W169" s="45">
        <f t="shared" si="29"/>
        <v>1</v>
      </c>
      <c r="X169" s="45">
        <f t="shared" si="29"/>
        <v>1</v>
      </c>
      <c r="Y169" s="45">
        <f t="shared" si="29"/>
        <v>4</v>
      </c>
      <c r="Z169" s="45">
        <f t="shared" si="29"/>
        <v>4</v>
      </c>
      <c r="AA169" s="45">
        <f t="shared" si="29"/>
        <v>2</v>
      </c>
      <c r="AB169" s="45">
        <f t="shared" si="29"/>
        <v>2</v>
      </c>
      <c r="AC169" s="45">
        <f t="shared" si="29"/>
        <v>2</v>
      </c>
      <c r="AD169" s="45">
        <f t="shared" si="29"/>
        <v>1</v>
      </c>
      <c r="AE169" s="45">
        <f t="shared" si="29"/>
        <v>7</v>
      </c>
      <c r="AF169" s="45">
        <f t="shared" si="29"/>
        <v>4</v>
      </c>
      <c r="AG169" s="45">
        <f t="shared" si="29"/>
        <v>3</v>
      </c>
      <c r="AH169" s="45">
        <f t="shared" si="29"/>
        <v>1</v>
      </c>
      <c r="AI169" s="45">
        <f t="shared" si="29"/>
        <v>1</v>
      </c>
      <c r="AJ169" s="45">
        <f t="shared" si="29"/>
        <v>7</v>
      </c>
      <c r="AK169" s="45">
        <f t="shared" si="29"/>
        <v>7</v>
      </c>
      <c r="AL169" s="45">
        <f t="shared" si="29"/>
        <v>7</v>
      </c>
      <c r="AM169" s="45">
        <f t="shared" si="29"/>
        <v>7</v>
      </c>
      <c r="AN169" s="45">
        <f t="shared" si="29"/>
        <v>4</v>
      </c>
      <c r="AO169" s="45">
        <f t="shared" si="29"/>
        <v>4</v>
      </c>
      <c r="AP169" s="45">
        <f t="shared" si="29"/>
        <v>4</v>
      </c>
      <c r="AQ169" s="45">
        <f t="shared" si="29"/>
        <v>10</v>
      </c>
      <c r="AR169" s="45">
        <f t="shared" si="29"/>
        <v>10</v>
      </c>
      <c r="AS169" s="45">
        <f t="shared" si="29"/>
        <v>10</v>
      </c>
      <c r="AT169" s="45">
        <f t="shared" si="29"/>
        <v>3</v>
      </c>
      <c r="AU169" s="45">
        <f t="shared" si="29"/>
        <v>3</v>
      </c>
      <c r="AV169" s="45">
        <f t="shared" si="29"/>
        <v>3</v>
      </c>
      <c r="AW169" s="45">
        <f t="shared" si="29"/>
        <v>3</v>
      </c>
      <c r="AX169" s="45">
        <f t="shared" si="29"/>
        <v>3</v>
      </c>
      <c r="AY169" s="45">
        <f t="shared" si="29"/>
        <v>3</v>
      </c>
      <c r="AZ169" s="45">
        <f t="shared" si="29"/>
        <v>6</v>
      </c>
      <c r="BA169" s="45">
        <f t="shared" si="29"/>
        <v>6</v>
      </c>
      <c r="BB169" s="45">
        <f t="shared" si="29"/>
        <v>3</v>
      </c>
      <c r="BC169" s="45">
        <f t="shared" si="29"/>
        <v>3</v>
      </c>
      <c r="BD169" s="45">
        <f t="shared" si="29"/>
        <v>4</v>
      </c>
      <c r="BE169" s="45">
        <f t="shared" si="29"/>
        <v>24</v>
      </c>
      <c r="BF169" s="45">
        <f t="shared" si="29"/>
        <v>10</v>
      </c>
      <c r="BG169" s="45">
        <f t="shared" si="29"/>
        <v>10</v>
      </c>
      <c r="BH169" s="45">
        <f t="shared" si="29"/>
        <v>3</v>
      </c>
      <c r="BI169" s="45">
        <f t="shared" si="29"/>
        <v>12</v>
      </c>
      <c r="BJ169" s="45">
        <f t="shared" si="29"/>
        <v>14</v>
      </c>
      <c r="BK169" s="45">
        <f t="shared" si="29"/>
        <v>11</v>
      </c>
      <c r="BL169" s="45">
        <f t="shared" si="29"/>
        <v>2</v>
      </c>
      <c r="BM169" s="45">
        <f t="shared" si="29"/>
        <v>3</v>
      </c>
      <c r="BN169" s="45">
        <f t="shared" si="29"/>
        <v>4</v>
      </c>
      <c r="BO169" s="45">
        <f t="shared" si="29"/>
        <v>3</v>
      </c>
      <c r="BP169" s="45">
        <f t="shared" si="29"/>
        <v>3</v>
      </c>
      <c r="BQ169" s="45">
        <f t="shared" si="29"/>
        <v>3</v>
      </c>
      <c r="BR169" s="45">
        <f t="shared" si="29"/>
        <v>4</v>
      </c>
      <c r="BS169" s="45">
        <f t="shared" si="29"/>
        <v>6</v>
      </c>
      <c r="BT169" s="45">
        <f t="shared" ref="BT169:CB169" si="30">SUM(BT124:BT168)</f>
        <v>2</v>
      </c>
      <c r="BU169" s="45">
        <f t="shared" si="30"/>
        <v>2</v>
      </c>
      <c r="BV169" s="45">
        <f t="shared" si="30"/>
        <v>2</v>
      </c>
      <c r="BW169" s="45">
        <f t="shared" si="30"/>
        <v>2</v>
      </c>
      <c r="BX169" s="45">
        <f t="shared" si="30"/>
        <v>3</v>
      </c>
      <c r="BY169" s="45">
        <f t="shared" si="30"/>
        <v>2</v>
      </c>
      <c r="BZ169" s="45">
        <f t="shared" si="30"/>
        <v>3</v>
      </c>
      <c r="CA169" s="45">
        <f t="shared" si="30"/>
        <v>4</v>
      </c>
      <c r="CB169" s="45">
        <f t="shared" si="30"/>
        <v>1</v>
      </c>
      <c r="CC169" s="45">
        <f t="shared" si="20"/>
        <v>347</v>
      </c>
      <c r="CD169" s="63"/>
      <c r="CE169" s="67">
        <f t="shared" si="21"/>
        <v>347</v>
      </c>
      <c r="CF169" s="45">
        <f t="shared" ref="CF169:CI169" si="31">SUM(CF124:CF168)</f>
        <v>2</v>
      </c>
      <c r="CG169" s="45">
        <f t="shared" si="31"/>
        <v>3</v>
      </c>
      <c r="CH169" s="45">
        <f t="shared" si="31"/>
        <v>2</v>
      </c>
      <c r="CI169" s="45">
        <f t="shared" si="31"/>
        <v>3</v>
      </c>
      <c r="CJ169" s="61">
        <f t="shared" si="28"/>
        <v>357</v>
      </c>
    </row>
    <row r="170" spans="1:88" ht="17.25" hidden="1">
      <c r="A170" s="22">
        <v>163</v>
      </c>
      <c r="B170" s="2" t="s">
        <v>45</v>
      </c>
      <c r="C170" s="14" t="s">
        <v>319</v>
      </c>
      <c r="D170" s="14" t="s">
        <v>46</v>
      </c>
      <c r="E170" s="14" t="s">
        <v>21</v>
      </c>
      <c r="F170" s="14" t="s">
        <v>22</v>
      </c>
      <c r="G170" s="3"/>
      <c r="H170" s="28">
        <v>2</v>
      </c>
      <c r="I170" s="29">
        <v>1</v>
      </c>
      <c r="J170" s="28"/>
      <c r="K170" s="28"/>
      <c r="L170" s="28"/>
      <c r="M170" s="28">
        <v>1</v>
      </c>
      <c r="N170" s="28"/>
      <c r="O170" s="28">
        <v>1</v>
      </c>
      <c r="P170" s="28">
        <v>1</v>
      </c>
      <c r="Q170" s="28">
        <v>1</v>
      </c>
      <c r="R170" s="28">
        <v>1</v>
      </c>
      <c r="S170" s="28">
        <v>1</v>
      </c>
      <c r="T170" s="28">
        <v>1</v>
      </c>
      <c r="U170" s="28">
        <v>1</v>
      </c>
      <c r="V170" s="28">
        <v>1</v>
      </c>
      <c r="W170" s="28">
        <v>1</v>
      </c>
      <c r="X170" s="28">
        <v>1</v>
      </c>
      <c r="Y170" s="28"/>
      <c r="Z170" s="28"/>
      <c r="AA170" s="28"/>
      <c r="AB170" s="28"/>
      <c r="AC170" s="28"/>
      <c r="AD170" s="28">
        <v>1</v>
      </c>
      <c r="AE170" s="28"/>
      <c r="AF170" s="28">
        <v>3</v>
      </c>
      <c r="AG170" s="28">
        <v>3</v>
      </c>
      <c r="AH170" s="28">
        <v>1</v>
      </c>
      <c r="AI170" s="28">
        <v>1</v>
      </c>
      <c r="AJ170" s="28"/>
      <c r="AK170" s="28"/>
      <c r="AL170" s="28"/>
      <c r="AM170" s="28"/>
      <c r="AN170" s="28">
        <v>1</v>
      </c>
      <c r="AO170" s="28">
        <v>1</v>
      </c>
      <c r="AP170" s="28">
        <v>1</v>
      </c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>
        <v>2</v>
      </c>
      <c r="BF170" s="28"/>
      <c r="BG170" s="28"/>
      <c r="BH170" s="28"/>
      <c r="BI170" s="28">
        <v>3</v>
      </c>
      <c r="BJ170" s="28">
        <v>1</v>
      </c>
      <c r="BK170" s="28"/>
      <c r="BL170" s="28">
        <v>1</v>
      </c>
      <c r="BM170" s="28">
        <v>1</v>
      </c>
      <c r="BN170" s="28">
        <v>1</v>
      </c>
      <c r="BO170" s="28">
        <v>1</v>
      </c>
      <c r="BP170" s="28">
        <v>1</v>
      </c>
      <c r="BQ170" s="28">
        <v>1</v>
      </c>
      <c r="BR170" s="28">
        <v>1</v>
      </c>
      <c r="BS170" s="28"/>
      <c r="BT170" s="28"/>
      <c r="BU170" s="28"/>
      <c r="BV170" s="28"/>
      <c r="BW170" s="28"/>
      <c r="BX170" s="28"/>
      <c r="BY170" s="28">
        <v>1</v>
      </c>
      <c r="BZ170" s="28">
        <v>1</v>
      </c>
      <c r="CA170" s="28"/>
      <c r="CB170" s="28"/>
      <c r="CC170" s="25">
        <f t="shared" si="20"/>
        <v>41</v>
      </c>
      <c r="CD170" s="59"/>
      <c r="CE170" s="68">
        <f t="shared" si="21"/>
        <v>41</v>
      </c>
      <c r="CF170" s="59"/>
      <c r="CG170" s="59"/>
      <c r="CH170" s="59"/>
      <c r="CI170" s="59"/>
      <c r="CJ170" s="57">
        <f t="shared" si="28"/>
        <v>41</v>
      </c>
    </row>
    <row r="171" spans="1:88" ht="17.25" hidden="1">
      <c r="A171" s="22">
        <v>165</v>
      </c>
      <c r="B171" s="2" t="s">
        <v>47</v>
      </c>
      <c r="C171" s="14" t="s">
        <v>319</v>
      </c>
      <c r="D171" s="14" t="s">
        <v>46</v>
      </c>
      <c r="E171" s="14" t="s">
        <v>21</v>
      </c>
      <c r="F171" s="14" t="s">
        <v>24</v>
      </c>
      <c r="G171" s="3"/>
      <c r="H171" s="28">
        <v>1</v>
      </c>
      <c r="I171" s="29">
        <v>1</v>
      </c>
      <c r="J171" s="28">
        <v>1</v>
      </c>
      <c r="K171" s="28">
        <v>4</v>
      </c>
      <c r="L171" s="28">
        <v>1</v>
      </c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>
        <v>1</v>
      </c>
      <c r="AE171" s="28"/>
      <c r="AF171" s="28">
        <v>1</v>
      </c>
      <c r="AG171" s="28">
        <v>1</v>
      </c>
      <c r="AH171" s="28">
        <v>1</v>
      </c>
      <c r="AI171" s="28">
        <v>1</v>
      </c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>
        <v>1</v>
      </c>
      <c r="BG171" s="28"/>
      <c r="BH171" s="28"/>
      <c r="BI171" s="28">
        <v>9</v>
      </c>
      <c r="BJ171" s="28">
        <v>1</v>
      </c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>
        <v>1</v>
      </c>
      <c r="BZ171" s="28">
        <v>1</v>
      </c>
      <c r="CA171" s="28">
        <v>1</v>
      </c>
      <c r="CB171" s="28"/>
      <c r="CC171" s="25">
        <f t="shared" si="20"/>
        <v>27</v>
      </c>
      <c r="CD171" s="59"/>
      <c r="CE171" s="68">
        <f t="shared" si="21"/>
        <v>27</v>
      </c>
      <c r="CF171" s="59"/>
      <c r="CG171" s="58">
        <v>1</v>
      </c>
      <c r="CH171" s="58">
        <v>1</v>
      </c>
      <c r="CI171" s="59"/>
      <c r="CJ171" s="57">
        <f t="shared" si="28"/>
        <v>29</v>
      </c>
    </row>
    <row r="172" spans="1:88" s="26" customFormat="1" ht="17.25" hidden="1">
      <c r="A172" s="4" t="s">
        <v>48</v>
      </c>
      <c r="B172" s="1" t="s">
        <v>250</v>
      </c>
      <c r="C172" s="13"/>
      <c r="D172" s="13"/>
      <c r="E172" s="13"/>
      <c r="F172" s="13"/>
      <c r="G172" s="10"/>
      <c r="H172" s="45">
        <f t="shared" ref="H172:AA172" si="32">SUM(H170:H171)</f>
        <v>3</v>
      </c>
      <c r="I172" s="45">
        <f t="shared" si="32"/>
        <v>2</v>
      </c>
      <c r="J172" s="45">
        <f t="shared" si="32"/>
        <v>1</v>
      </c>
      <c r="K172" s="45">
        <f t="shared" si="32"/>
        <v>4</v>
      </c>
      <c r="L172" s="45">
        <f t="shared" si="32"/>
        <v>1</v>
      </c>
      <c r="M172" s="45">
        <f t="shared" si="32"/>
        <v>1</v>
      </c>
      <c r="N172" s="45">
        <f t="shared" si="32"/>
        <v>0</v>
      </c>
      <c r="O172" s="45">
        <f t="shared" si="32"/>
        <v>1</v>
      </c>
      <c r="P172" s="45">
        <f t="shared" si="32"/>
        <v>1</v>
      </c>
      <c r="Q172" s="45">
        <f t="shared" si="32"/>
        <v>1</v>
      </c>
      <c r="R172" s="45">
        <f t="shared" si="32"/>
        <v>1</v>
      </c>
      <c r="S172" s="45">
        <f t="shared" si="32"/>
        <v>1</v>
      </c>
      <c r="T172" s="45">
        <f t="shared" si="32"/>
        <v>1</v>
      </c>
      <c r="U172" s="45">
        <f t="shared" si="32"/>
        <v>1</v>
      </c>
      <c r="V172" s="45">
        <f t="shared" si="32"/>
        <v>1</v>
      </c>
      <c r="W172" s="45">
        <f t="shared" si="32"/>
        <v>1</v>
      </c>
      <c r="X172" s="45">
        <f t="shared" si="32"/>
        <v>1</v>
      </c>
      <c r="Y172" s="45">
        <f t="shared" si="32"/>
        <v>0</v>
      </c>
      <c r="Z172" s="45">
        <f t="shared" si="32"/>
        <v>0</v>
      </c>
      <c r="AA172" s="45">
        <f t="shared" si="32"/>
        <v>0</v>
      </c>
      <c r="AB172" s="45"/>
      <c r="AC172" s="45"/>
      <c r="AD172" s="45">
        <f t="shared" ref="AD172:CB172" si="33">SUM(AD170:AD171)</f>
        <v>2</v>
      </c>
      <c r="AE172" s="45">
        <f t="shared" si="33"/>
        <v>0</v>
      </c>
      <c r="AF172" s="45">
        <f t="shared" si="33"/>
        <v>4</v>
      </c>
      <c r="AG172" s="45">
        <f t="shared" si="33"/>
        <v>4</v>
      </c>
      <c r="AH172" s="45">
        <f t="shared" si="33"/>
        <v>2</v>
      </c>
      <c r="AI172" s="45">
        <f t="shared" si="33"/>
        <v>2</v>
      </c>
      <c r="AJ172" s="45">
        <f t="shared" si="33"/>
        <v>0</v>
      </c>
      <c r="AK172" s="45">
        <f t="shared" si="33"/>
        <v>0</v>
      </c>
      <c r="AL172" s="45">
        <f t="shared" si="33"/>
        <v>0</v>
      </c>
      <c r="AM172" s="45">
        <f t="shared" si="33"/>
        <v>0</v>
      </c>
      <c r="AN172" s="45">
        <f t="shared" si="33"/>
        <v>1</v>
      </c>
      <c r="AO172" s="45">
        <f t="shared" si="33"/>
        <v>1</v>
      </c>
      <c r="AP172" s="45">
        <f t="shared" si="33"/>
        <v>1</v>
      </c>
      <c r="AQ172" s="45">
        <f t="shared" si="33"/>
        <v>0</v>
      </c>
      <c r="AR172" s="45">
        <f t="shared" si="33"/>
        <v>0</v>
      </c>
      <c r="AS172" s="45">
        <f t="shared" si="33"/>
        <v>0</v>
      </c>
      <c r="AT172" s="45">
        <f t="shared" si="33"/>
        <v>0</v>
      </c>
      <c r="AU172" s="45">
        <f t="shared" si="33"/>
        <v>0</v>
      </c>
      <c r="AV172" s="45">
        <f t="shared" si="33"/>
        <v>0</v>
      </c>
      <c r="AW172" s="45">
        <f t="shared" si="33"/>
        <v>0</v>
      </c>
      <c r="AX172" s="45">
        <f t="shared" si="33"/>
        <v>0</v>
      </c>
      <c r="AY172" s="45">
        <f t="shared" si="33"/>
        <v>0</v>
      </c>
      <c r="AZ172" s="45">
        <f t="shared" si="33"/>
        <v>0</v>
      </c>
      <c r="BA172" s="45">
        <f t="shared" si="33"/>
        <v>0</v>
      </c>
      <c r="BB172" s="45">
        <f t="shared" si="33"/>
        <v>0</v>
      </c>
      <c r="BC172" s="45">
        <f t="shared" si="33"/>
        <v>0</v>
      </c>
      <c r="BD172" s="45">
        <f t="shared" si="33"/>
        <v>0</v>
      </c>
      <c r="BE172" s="45">
        <f t="shared" si="33"/>
        <v>2</v>
      </c>
      <c r="BF172" s="45">
        <f t="shared" si="33"/>
        <v>1</v>
      </c>
      <c r="BG172" s="45">
        <f t="shared" si="33"/>
        <v>0</v>
      </c>
      <c r="BH172" s="45">
        <f t="shared" si="33"/>
        <v>0</v>
      </c>
      <c r="BI172" s="45">
        <f t="shared" si="33"/>
        <v>12</v>
      </c>
      <c r="BJ172" s="45">
        <f t="shared" si="33"/>
        <v>2</v>
      </c>
      <c r="BK172" s="45">
        <f t="shared" si="33"/>
        <v>0</v>
      </c>
      <c r="BL172" s="45">
        <f t="shared" si="33"/>
        <v>1</v>
      </c>
      <c r="BM172" s="45">
        <f t="shared" si="33"/>
        <v>1</v>
      </c>
      <c r="BN172" s="45">
        <f t="shared" si="33"/>
        <v>1</v>
      </c>
      <c r="BO172" s="45">
        <f t="shared" si="33"/>
        <v>1</v>
      </c>
      <c r="BP172" s="45">
        <f t="shared" si="33"/>
        <v>1</v>
      </c>
      <c r="BQ172" s="45">
        <f t="shared" si="33"/>
        <v>1</v>
      </c>
      <c r="BR172" s="45">
        <f t="shared" si="33"/>
        <v>1</v>
      </c>
      <c r="BS172" s="45">
        <f t="shared" si="33"/>
        <v>0</v>
      </c>
      <c r="BT172" s="45">
        <f t="shared" si="33"/>
        <v>0</v>
      </c>
      <c r="BU172" s="45">
        <f t="shared" si="33"/>
        <v>0</v>
      </c>
      <c r="BV172" s="45">
        <f t="shared" si="33"/>
        <v>0</v>
      </c>
      <c r="BW172" s="45">
        <f t="shared" si="33"/>
        <v>0</v>
      </c>
      <c r="BX172" s="45">
        <f t="shared" si="33"/>
        <v>0</v>
      </c>
      <c r="BY172" s="45">
        <f t="shared" si="33"/>
        <v>2</v>
      </c>
      <c r="BZ172" s="45">
        <f t="shared" si="33"/>
        <v>2</v>
      </c>
      <c r="CA172" s="45">
        <f t="shared" si="33"/>
        <v>1</v>
      </c>
      <c r="CB172" s="45">
        <f t="shared" si="33"/>
        <v>0</v>
      </c>
      <c r="CC172" s="45">
        <f t="shared" si="20"/>
        <v>68</v>
      </c>
      <c r="CD172" s="63"/>
      <c r="CE172" s="67">
        <f t="shared" si="21"/>
        <v>68</v>
      </c>
      <c r="CF172" s="45">
        <f t="shared" ref="CF172:CI172" si="34">SUM(CF170:CF171)</f>
        <v>0</v>
      </c>
      <c r="CG172" s="45">
        <f t="shared" si="34"/>
        <v>1</v>
      </c>
      <c r="CH172" s="45">
        <f t="shared" si="34"/>
        <v>1</v>
      </c>
      <c r="CI172" s="45">
        <f t="shared" si="34"/>
        <v>0</v>
      </c>
      <c r="CJ172" s="61">
        <f t="shared" si="28"/>
        <v>70</v>
      </c>
    </row>
    <row r="173" spans="1:88" ht="17.25" hidden="1">
      <c r="A173" s="22">
        <v>168</v>
      </c>
      <c r="B173" s="2" t="s">
        <v>115</v>
      </c>
      <c r="C173" s="14" t="s">
        <v>319</v>
      </c>
      <c r="D173" s="14" t="s">
        <v>46</v>
      </c>
      <c r="E173" s="14" t="s">
        <v>30</v>
      </c>
      <c r="F173" s="14"/>
      <c r="G173" s="3"/>
      <c r="H173" s="28"/>
      <c r="I173" s="29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>
        <v>1</v>
      </c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5">
        <f t="shared" si="20"/>
        <v>1</v>
      </c>
      <c r="CD173" s="59"/>
      <c r="CE173" s="68">
        <f t="shared" si="21"/>
        <v>1</v>
      </c>
      <c r="CF173" s="59"/>
      <c r="CG173" s="59"/>
      <c r="CH173" s="59"/>
      <c r="CI173" s="59"/>
      <c r="CJ173" s="57">
        <f t="shared" si="28"/>
        <v>1</v>
      </c>
    </row>
    <row r="174" spans="1:88" ht="17.25" hidden="1">
      <c r="A174" s="22">
        <v>169</v>
      </c>
      <c r="B174" s="12" t="s">
        <v>84</v>
      </c>
      <c r="C174" s="14" t="s">
        <v>319</v>
      </c>
      <c r="D174" s="14" t="s">
        <v>46</v>
      </c>
      <c r="E174" s="14" t="s">
        <v>30</v>
      </c>
      <c r="F174" s="14"/>
      <c r="G174" s="3"/>
      <c r="H174" s="28"/>
      <c r="I174" s="29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>
        <v>1</v>
      </c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5">
        <f t="shared" si="20"/>
        <v>1</v>
      </c>
      <c r="CD174" s="59"/>
      <c r="CE174" s="68">
        <f t="shared" si="21"/>
        <v>1</v>
      </c>
      <c r="CF174" s="59"/>
      <c r="CG174" s="59"/>
      <c r="CH174" s="59"/>
      <c r="CI174" s="59"/>
      <c r="CJ174" s="57">
        <f t="shared" si="28"/>
        <v>1</v>
      </c>
    </row>
    <row r="175" spans="1:88" ht="17.25" hidden="1">
      <c r="A175" s="22">
        <v>173</v>
      </c>
      <c r="B175" s="2" t="s">
        <v>238</v>
      </c>
      <c r="C175" s="14" t="s">
        <v>319</v>
      </c>
      <c r="D175" s="14" t="s">
        <v>46</v>
      </c>
      <c r="E175" s="14" t="s">
        <v>12</v>
      </c>
      <c r="F175" s="14" t="s">
        <v>199</v>
      </c>
      <c r="G175" s="3"/>
      <c r="H175" s="28"/>
      <c r="I175" s="29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>
        <v>1</v>
      </c>
      <c r="BU175" s="28">
        <v>1</v>
      </c>
      <c r="BV175" s="28">
        <v>1</v>
      </c>
      <c r="BW175" s="28">
        <v>1</v>
      </c>
      <c r="BX175" s="28">
        <v>1</v>
      </c>
      <c r="BY175" s="28"/>
      <c r="BZ175" s="28"/>
      <c r="CA175" s="28"/>
      <c r="CB175" s="28"/>
      <c r="CC175" s="25">
        <f t="shared" si="20"/>
        <v>5</v>
      </c>
      <c r="CD175" s="59"/>
      <c r="CE175" s="68">
        <f t="shared" si="21"/>
        <v>5</v>
      </c>
      <c r="CF175" s="59"/>
      <c r="CG175" s="59"/>
      <c r="CH175" s="59"/>
      <c r="CI175" s="59"/>
      <c r="CJ175" s="57">
        <f t="shared" si="28"/>
        <v>5</v>
      </c>
    </row>
    <row r="176" spans="1:88" ht="17.25" hidden="1">
      <c r="A176" s="22">
        <v>174</v>
      </c>
      <c r="B176" s="2" t="s">
        <v>237</v>
      </c>
      <c r="C176" s="14" t="s">
        <v>319</v>
      </c>
      <c r="D176" s="14" t="s">
        <v>46</v>
      </c>
      <c r="E176" s="14" t="s">
        <v>12</v>
      </c>
      <c r="F176" s="14" t="s">
        <v>203</v>
      </c>
      <c r="G176" s="3"/>
      <c r="H176" s="28"/>
      <c r="I176" s="29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>
        <v>1</v>
      </c>
      <c r="BU176" s="28">
        <v>1</v>
      </c>
      <c r="BV176" s="28">
        <v>1</v>
      </c>
      <c r="BW176" s="28">
        <v>1</v>
      </c>
      <c r="BX176" s="28">
        <v>1</v>
      </c>
      <c r="BY176" s="28"/>
      <c r="BZ176" s="28"/>
      <c r="CA176" s="28"/>
      <c r="CB176" s="28"/>
      <c r="CC176" s="25">
        <f t="shared" si="20"/>
        <v>5</v>
      </c>
      <c r="CD176" s="59"/>
      <c r="CE176" s="68">
        <f t="shared" si="21"/>
        <v>5</v>
      </c>
      <c r="CF176" s="59"/>
      <c r="CG176" s="59"/>
      <c r="CH176" s="59"/>
      <c r="CI176" s="59"/>
      <c r="CJ176" s="57">
        <f t="shared" si="28"/>
        <v>5</v>
      </c>
    </row>
    <row r="177" spans="1:88" ht="17.25" hidden="1">
      <c r="A177" s="22">
        <v>175</v>
      </c>
      <c r="B177" s="2" t="s">
        <v>237</v>
      </c>
      <c r="C177" s="14" t="s">
        <v>319</v>
      </c>
      <c r="D177" s="14" t="s">
        <v>46</v>
      </c>
      <c r="E177" s="14" t="s">
        <v>12</v>
      </c>
      <c r="F177" s="14" t="s">
        <v>223</v>
      </c>
      <c r="G177" s="3"/>
      <c r="H177" s="28"/>
      <c r="I177" s="29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>
        <v>1</v>
      </c>
      <c r="BY177" s="28">
        <v>1</v>
      </c>
      <c r="BZ177" s="28"/>
      <c r="CA177" s="28"/>
      <c r="CB177" s="28"/>
      <c r="CC177" s="25">
        <f t="shared" si="20"/>
        <v>2</v>
      </c>
      <c r="CD177" s="59"/>
      <c r="CE177" s="68">
        <f t="shared" si="21"/>
        <v>2</v>
      </c>
      <c r="CF177" s="59"/>
      <c r="CG177" s="59"/>
      <c r="CH177" s="59"/>
      <c r="CI177" s="59"/>
      <c r="CJ177" s="57">
        <f t="shared" si="28"/>
        <v>2</v>
      </c>
    </row>
    <row r="178" spans="1:88" ht="17.25" hidden="1">
      <c r="A178" s="22"/>
      <c r="B178" s="2" t="s">
        <v>326</v>
      </c>
      <c r="C178" s="14" t="s">
        <v>319</v>
      </c>
      <c r="D178" s="14"/>
      <c r="E178" s="14" t="s">
        <v>12</v>
      </c>
      <c r="F178" s="14" t="s">
        <v>219</v>
      </c>
      <c r="G178" s="3"/>
      <c r="H178" s="28"/>
      <c r="I178" s="29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5"/>
      <c r="CD178" s="59"/>
      <c r="CE178" s="68"/>
      <c r="CF178" s="58">
        <v>1</v>
      </c>
      <c r="CG178" s="59"/>
      <c r="CH178" s="59"/>
      <c r="CI178" s="59"/>
      <c r="CJ178" s="57">
        <f t="shared" si="28"/>
        <v>1</v>
      </c>
    </row>
    <row r="179" spans="1:88" ht="17.25" hidden="1">
      <c r="A179" s="22"/>
      <c r="B179" s="2" t="s">
        <v>326</v>
      </c>
      <c r="C179" s="14" t="s">
        <v>319</v>
      </c>
      <c r="D179" s="14" t="s">
        <v>46</v>
      </c>
      <c r="E179" s="14" t="s">
        <v>12</v>
      </c>
      <c r="F179" s="14" t="s">
        <v>258</v>
      </c>
      <c r="G179" s="3"/>
      <c r="H179" s="28"/>
      <c r="I179" s="29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5"/>
      <c r="CD179" s="59"/>
      <c r="CE179" s="68"/>
      <c r="CF179" s="59"/>
      <c r="CG179" s="59"/>
      <c r="CH179" s="59"/>
      <c r="CI179" s="58">
        <v>2</v>
      </c>
      <c r="CJ179" s="57">
        <f t="shared" si="28"/>
        <v>2</v>
      </c>
    </row>
    <row r="180" spans="1:88" ht="17.25" hidden="1">
      <c r="A180" s="22"/>
      <c r="B180" s="2" t="s">
        <v>326</v>
      </c>
      <c r="C180" s="14" t="s">
        <v>319</v>
      </c>
      <c r="D180" s="14" t="s">
        <v>46</v>
      </c>
      <c r="E180" s="14" t="s">
        <v>12</v>
      </c>
      <c r="F180" s="14" t="s">
        <v>201</v>
      </c>
      <c r="G180" s="3"/>
      <c r="H180" s="28"/>
      <c r="I180" s="29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5"/>
      <c r="CD180" s="59"/>
      <c r="CE180" s="68"/>
      <c r="CF180" s="59"/>
      <c r="CG180" s="58">
        <v>1</v>
      </c>
      <c r="CH180" s="58">
        <v>4</v>
      </c>
      <c r="CI180" s="59"/>
      <c r="CJ180" s="57">
        <f t="shared" si="28"/>
        <v>5</v>
      </c>
    </row>
    <row r="181" spans="1:88" ht="17.25" hidden="1">
      <c r="A181" s="22">
        <v>176</v>
      </c>
      <c r="B181" s="2" t="s">
        <v>96</v>
      </c>
      <c r="C181" s="14" t="s">
        <v>319</v>
      </c>
      <c r="D181" s="14" t="s">
        <v>46</v>
      </c>
      <c r="E181" s="14" t="s">
        <v>30</v>
      </c>
      <c r="F181" s="14"/>
      <c r="G181" s="3"/>
      <c r="H181" s="28"/>
      <c r="I181" s="29"/>
      <c r="J181" s="28"/>
      <c r="K181" s="28"/>
      <c r="L181" s="28"/>
      <c r="M181" s="28"/>
      <c r="N181" s="28"/>
      <c r="O181" s="28"/>
      <c r="P181" s="28">
        <v>1</v>
      </c>
      <c r="Q181" s="28">
        <v>1</v>
      </c>
      <c r="R181" s="28">
        <v>1</v>
      </c>
      <c r="S181" s="28">
        <v>1</v>
      </c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5">
        <f t="shared" ref="CC181:CC197" si="35">SUM(H181:CB181)</f>
        <v>4</v>
      </c>
      <c r="CD181" s="59"/>
      <c r="CE181" s="68">
        <f t="shared" ref="CE181:CE197" si="36">CC181-CD181</f>
        <v>4</v>
      </c>
      <c r="CF181" s="59"/>
      <c r="CG181" s="59"/>
      <c r="CH181" s="59"/>
      <c r="CI181" s="59"/>
      <c r="CJ181" s="57">
        <f t="shared" si="28"/>
        <v>4</v>
      </c>
    </row>
    <row r="182" spans="1:88" ht="17.25" hidden="1">
      <c r="A182" s="22">
        <v>177</v>
      </c>
      <c r="B182" s="2" t="s">
        <v>49</v>
      </c>
      <c r="C182" s="14" t="s">
        <v>319</v>
      </c>
      <c r="D182" s="14" t="s">
        <v>46</v>
      </c>
      <c r="E182" s="14" t="s">
        <v>30</v>
      </c>
      <c r="F182" s="14"/>
      <c r="G182" s="3"/>
      <c r="H182" s="28"/>
      <c r="I182" s="29"/>
      <c r="J182" s="28"/>
      <c r="K182" s="28"/>
      <c r="L182" s="28"/>
      <c r="M182" s="28"/>
      <c r="N182" s="28"/>
      <c r="O182" s="28"/>
      <c r="P182" s="28">
        <v>2</v>
      </c>
      <c r="Q182" s="28">
        <v>2</v>
      </c>
      <c r="R182" s="28">
        <v>2</v>
      </c>
      <c r="S182" s="28">
        <v>2</v>
      </c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5">
        <f t="shared" si="35"/>
        <v>8</v>
      </c>
      <c r="CD182" s="59"/>
      <c r="CE182" s="68">
        <f t="shared" si="36"/>
        <v>8</v>
      </c>
      <c r="CF182" s="59"/>
      <c r="CG182" s="59"/>
      <c r="CH182" s="59"/>
      <c r="CI182" s="59"/>
      <c r="CJ182" s="57">
        <f t="shared" si="28"/>
        <v>8</v>
      </c>
    </row>
    <row r="183" spans="1:88" ht="17.25" hidden="1">
      <c r="A183" s="22">
        <v>178</v>
      </c>
      <c r="B183" s="2" t="s">
        <v>120</v>
      </c>
      <c r="C183" s="14" t="s">
        <v>319</v>
      </c>
      <c r="D183" s="14" t="s">
        <v>46</v>
      </c>
      <c r="E183" s="14" t="s">
        <v>10</v>
      </c>
      <c r="F183" s="14" t="s">
        <v>93</v>
      </c>
      <c r="G183" s="3" t="s">
        <v>108</v>
      </c>
      <c r="H183" s="28"/>
      <c r="I183" s="29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>
        <v>2</v>
      </c>
      <c r="AR183" s="28">
        <v>2</v>
      </c>
      <c r="AS183" s="28">
        <v>2</v>
      </c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5">
        <f t="shared" si="35"/>
        <v>6</v>
      </c>
      <c r="CD183" s="59"/>
      <c r="CE183" s="68">
        <f t="shared" si="36"/>
        <v>6</v>
      </c>
      <c r="CF183" s="59"/>
      <c r="CG183" s="59"/>
      <c r="CH183" s="59"/>
      <c r="CI183" s="59"/>
      <c r="CJ183" s="57">
        <f t="shared" si="28"/>
        <v>6</v>
      </c>
    </row>
    <row r="184" spans="1:88" ht="17.25" hidden="1">
      <c r="A184" s="22"/>
      <c r="B184" s="2" t="s">
        <v>315</v>
      </c>
      <c r="C184" s="14" t="s">
        <v>319</v>
      </c>
      <c r="D184" s="14" t="s">
        <v>46</v>
      </c>
      <c r="E184" s="14" t="s">
        <v>10</v>
      </c>
      <c r="F184" s="14" t="s">
        <v>93</v>
      </c>
      <c r="G184" s="3" t="s">
        <v>107</v>
      </c>
      <c r="H184" s="28"/>
      <c r="I184" s="2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>
        <v>4</v>
      </c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5">
        <f t="shared" si="35"/>
        <v>4</v>
      </c>
      <c r="CD184" s="59"/>
      <c r="CE184" s="68">
        <f t="shared" si="36"/>
        <v>4</v>
      </c>
      <c r="CF184" s="59"/>
      <c r="CG184" s="59"/>
      <c r="CH184" s="59"/>
      <c r="CI184" s="59"/>
      <c r="CJ184" s="57">
        <f t="shared" si="28"/>
        <v>4</v>
      </c>
    </row>
    <row r="185" spans="1:88" ht="17.25" hidden="1">
      <c r="A185" s="22">
        <v>179</v>
      </c>
      <c r="B185" s="2" t="s">
        <v>119</v>
      </c>
      <c r="C185" s="14" t="s">
        <v>319</v>
      </c>
      <c r="D185" s="14" t="s">
        <v>46</v>
      </c>
      <c r="E185" s="14" t="s">
        <v>10</v>
      </c>
      <c r="F185" s="14" t="s">
        <v>118</v>
      </c>
      <c r="G185" s="3"/>
      <c r="H185" s="28"/>
      <c r="I185" s="2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>
        <v>1</v>
      </c>
      <c r="AU185" s="28">
        <v>1</v>
      </c>
      <c r="AV185" s="28">
        <v>1</v>
      </c>
      <c r="AW185" s="28">
        <v>1</v>
      </c>
      <c r="AX185" s="28">
        <v>1</v>
      </c>
      <c r="AY185" s="28">
        <v>1</v>
      </c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5">
        <f t="shared" si="35"/>
        <v>6</v>
      </c>
      <c r="CD185" s="59"/>
      <c r="CE185" s="68">
        <f t="shared" si="36"/>
        <v>6</v>
      </c>
      <c r="CF185" s="59"/>
      <c r="CG185" s="59"/>
      <c r="CH185" s="59"/>
      <c r="CI185" s="59"/>
      <c r="CJ185" s="57">
        <f t="shared" si="28"/>
        <v>6</v>
      </c>
    </row>
    <row r="186" spans="1:88" ht="17.25" hidden="1">
      <c r="A186" s="22">
        <v>180</v>
      </c>
      <c r="B186" s="2" t="s">
        <v>99</v>
      </c>
      <c r="C186" s="14" t="s">
        <v>319</v>
      </c>
      <c r="D186" s="14" t="s">
        <v>46</v>
      </c>
      <c r="E186" s="14" t="s">
        <v>10</v>
      </c>
      <c r="F186" s="14" t="s">
        <v>100</v>
      </c>
      <c r="G186" s="3"/>
      <c r="H186" s="28"/>
      <c r="I186" s="29"/>
      <c r="J186" s="28"/>
      <c r="K186" s="28"/>
      <c r="L186" s="28"/>
      <c r="M186" s="28"/>
      <c r="N186" s="28"/>
      <c r="O186" s="28"/>
      <c r="P186" s="28">
        <v>1</v>
      </c>
      <c r="Q186" s="28">
        <v>1</v>
      </c>
      <c r="R186" s="28">
        <v>1</v>
      </c>
      <c r="S186" s="28">
        <v>1</v>
      </c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5">
        <f t="shared" si="35"/>
        <v>4</v>
      </c>
      <c r="CD186" s="59"/>
      <c r="CE186" s="68">
        <f t="shared" si="36"/>
        <v>4</v>
      </c>
      <c r="CF186" s="59"/>
      <c r="CG186" s="59"/>
      <c r="CH186" s="59"/>
      <c r="CI186" s="59"/>
      <c r="CJ186" s="57">
        <f t="shared" si="28"/>
        <v>4</v>
      </c>
    </row>
    <row r="187" spans="1:88" ht="17.25" hidden="1">
      <c r="A187" s="22">
        <v>181</v>
      </c>
      <c r="B187" s="2" t="s">
        <v>50</v>
      </c>
      <c r="C187" s="14" t="s">
        <v>319</v>
      </c>
      <c r="D187" s="14" t="s">
        <v>46</v>
      </c>
      <c r="E187" s="14" t="s">
        <v>11</v>
      </c>
      <c r="F187" s="14" t="s">
        <v>72</v>
      </c>
      <c r="G187" s="3"/>
      <c r="H187" s="28"/>
      <c r="I187" s="29"/>
      <c r="J187" s="28"/>
      <c r="K187" s="28"/>
      <c r="L187" s="28"/>
      <c r="M187" s="28">
        <v>2</v>
      </c>
      <c r="N187" s="28"/>
      <c r="O187" s="28">
        <v>2</v>
      </c>
      <c r="P187" s="28">
        <v>2</v>
      </c>
      <c r="Q187" s="28">
        <v>2</v>
      </c>
      <c r="R187" s="28">
        <v>2</v>
      </c>
      <c r="S187" s="28">
        <v>2</v>
      </c>
      <c r="T187" s="28">
        <v>2</v>
      </c>
      <c r="U187" s="28">
        <v>2</v>
      </c>
      <c r="V187" s="28">
        <v>2</v>
      </c>
      <c r="W187" s="28">
        <v>2</v>
      </c>
      <c r="X187" s="28">
        <v>2</v>
      </c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5">
        <f t="shared" si="35"/>
        <v>22</v>
      </c>
      <c r="CD187" s="59"/>
      <c r="CE187" s="68">
        <f t="shared" si="36"/>
        <v>22</v>
      </c>
      <c r="CF187" s="59"/>
      <c r="CG187" s="59"/>
      <c r="CH187" s="59"/>
      <c r="CI187" s="59"/>
      <c r="CJ187" s="57">
        <f t="shared" si="28"/>
        <v>22</v>
      </c>
    </row>
    <row r="188" spans="1:88" ht="17.25">
      <c r="A188" s="22">
        <v>182</v>
      </c>
      <c r="B188" s="2" t="s">
        <v>179</v>
      </c>
      <c r="C188" s="31" t="s">
        <v>180</v>
      </c>
      <c r="D188" s="31" t="s">
        <v>180</v>
      </c>
      <c r="E188" s="14" t="s">
        <v>18</v>
      </c>
      <c r="F188" s="14" t="s">
        <v>143</v>
      </c>
      <c r="G188" s="3"/>
      <c r="H188" s="28"/>
      <c r="I188" s="29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5">
        <f t="shared" si="35"/>
        <v>0</v>
      </c>
      <c r="CD188" s="59"/>
      <c r="CE188" s="68">
        <f t="shared" si="36"/>
        <v>0</v>
      </c>
      <c r="CF188" s="59"/>
      <c r="CG188" s="59"/>
      <c r="CH188" s="59"/>
      <c r="CI188" s="59"/>
      <c r="CJ188" s="57">
        <f t="shared" si="28"/>
        <v>0</v>
      </c>
    </row>
    <row r="189" spans="1:88" s="47" customFormat="1" ht="17.25" hidden="1">
      <c r="A189" s="4" t="s">
        <v>51</v>
      </c>
      <c r="B189" s="1" t="s">
        <v>251</v>
      </c>
      <c r="C189" s="1"/>
      <c r="D189" s="1"/>
      <c r="E189" s="13"/>
      <c r="F189" s="13"/>
      <c r="G189" s="10"/>
      <c r="H189" s="45">
        <f t="shared" ref="H189:BS189" si="37">SUM(H173:H188)</f>
        <v>0</v>
      </c>
      <c r="I189" s="45">
        <f t="shared" si="37"/>
        <v>0</v>
      </c>
      <c r="J189" s="45">
        <f t="shared" si="37"/>
        <v>0</v>
      </c>
      <c r="K189" s="45">
        <f t="shared" si="37"/>
        <v>0</v>
      </c>
      <c r="L189" s="45">
        <f t="shared" si="37"/>
        <v>0</v>
      </c>
      <c r="M189" s="45">
        <f t="shared" si="37"/>
        <v>2</v>
      </c>
      <c r="N189" s="45">
        <f t="shared" si="37"/>
        <v>0</v>
      </c>
      <c r="O189" s="45">
        <f t="shared" si="37"/>
        <v>2</v>
      </c>
      <c r="P189" s="45">
        <f t="shared" si="37"/>
        <v>6</v>
      </c>
      <c r="Q189" s="45">
        <f t="shared" si="37"/>
        <v>6</v>
      </c>
      <c r="R189" s="45">
        <f t="shared" si="37"/>
        <v>6</v>
      </c>
      <c r="S189" s="45">
        <f t="shared" si="37"/>
        <v>6</v>
      </c>
      <c r="T189" s="45">
        <f t="shared" si="37"/>
        <v>2</v>
      </c>
      <c r="U189" s="45">
        <f t="shared" si="37"/>
        <v>2</v>
      </c>
      <c r="V189" s="45">
        <f t="shared" si="37"/>
        <v>2</v>
      </c>
      <c r="W189" s="45">
        <f t="shared" si="37"/>
        <v>2</v>
      </c>
      <c r="X189" s="45">
        <f t="shared" si="37"/>
        <v>2</v>
      </c>
      <c r="Y189" s="45">
        <f t="shared" si="37"/>
        <v>0</v>
      </c>
      <c r="Z189" s="45">
        <f t="shared" si="37"/>
        <v>0</v>
      </c>
      <c r="AA189" s="45">
        <f t="shared" si="37"/>
        <v>0</v>
      </c>
      <c r="AB189" s="45">
        <f t="shared" si="37"/>
        <v>1</v>
      </c>
      <c r="AC189" s="45">
        <f t="shared" si="37"/>
        <v>0</v>
      </c>
      <c r="AD189" s="45">
        <f t="shared" si="37"/>
        <v>0</v>
      </c>
      <c r="AE189" s="45">
        <f t="shared" si="37"/>
        <v>0</v>
      </c>
      <c r="AF189" s="45">
        <f t="shared" si="37"/>
        <v>0</v>
      </c>
      <c r="AG189" s="45">
        <f t="shared" si="37"/>
        <v>0</v>
      </c>
      <c r="AH189" s="45">
        <f t="shared" si="37"/>
        <v>0</v>
      </c>
      <c r="AI189" s="45">
        <f t="shared" si="37"/>
        <v>0</v>
      </c>
      <c r="AJ189" s="45">
        <f t="shared" si="37"/>
        <v>0</v>
      </c>
      <c r="AK189" s="45">
        <f t="shared" si="37"/>
        <v>0</v>
      </c>
      <c r="AL189" s="45">
        <f t="shared" si="37"/>
        <v>0</v>
      </c>
      <c r="AM189" s="45">
        <f t="shared" si="37"/>
        <v>0</v>
      </c>
      <c r="AN189" s="45">
        <f t="shared" si="37"/>
        <v>0</v>
      </c>
      <c r="AO189" s="45">
        <f t="shared" si="37"/>
        <v>0</v>
      </c>
      <c r="AP189" s="45">
        <f t="shared" si="37"/>
        <v>0</v>
      </c>
      <c r="AQ189" s="45">
        <f t="shared" si="37"/>
        <v>2</v>
      </c>
      <c r="AR189" s="45">
        <f t="shared" si="37"/>
        <v>2</v>
      </c>
      <c r="AS189" s="45">
        <f t="shared" si="37"/>
        <v>2</v>
      </c>
      <c r="AT189" s="45">
        <f t="shared" si="37"/>
        <v>1</v>
      </c>
      <c r="AU189" s="45">
        <f t="shared" si="37"/>
        <v>1</v>
      </c>
      <c r="AV189" s="45">
        <f t="shared" si="37"/>
        <v>1</v>
      </c>
      <c r="AW189" s="45">
        <f t="shared" si="37"/>
        <v>1</v>
      </c>
      <c r="AX189" s="45">
        <f t="shared" si="37"/>
        <v>1</v>
      </c>
      <c r="AY189" s="45">
        <f t="shared" si="37"/>
        <v>1</v>
      </c>
      <c r="AZ189" s="45">
        <f t="shared" si="37"/>
        <v>0</v>
      </c>
      <c r="BA189" s="45">
        <f t="shared" si="37"/>
        <v>0</v>
      </c>
      <c r="BB189" s="45">
        <f t="shared" si="37"/>
        <v>0</v>
      </c>
      <c r="BC189" s="45">
        <f t="shared" si="37"/>
        <v>1</v>
      </c>
      <c r="BD189" s="45">
        <f t="shared" si="37"/>
        <v>0</v>
      </c>
      <c r="BE189" s="45">
        <f t="shared" si="37"/>
        <v>4</v>
      </c>
      <c r="BF189" s="45">
        <f t="shared" si="37"/>
        <v>0</v>
      </c>
      <c r="BG189" s="45">
        <f t="shared" si="37"/>
        <v>0</v>
      </c>
      <c r="BH189" s="45">
        <f t="shared" si="37"/>
        <v>0</v>
      </c>
      <c r="BI189" s="45">
        <f t="shared" si="37"/>
        <v>0</v>
      </c>
      <c r="BJ189" s="45">
        <f t="shared" si="37"/>
        <v>0</v>
      </c>
      <c r="BK189" s="45">
        <f t="shared" si="37"/>
        <v>0</v>
      </c>
      <c r="BL189" s="45">
        <f t="shared" si="37"/>
        <v>0</v>
      </c>
      <c r="BM189" s="45">
        <f t="shared" si="37"/>
        <v>0</v>
      </c>
      <c r="BN189" s="45">
        <f t="shared" si="37"/>
        <v>0</v>
      </c>
      <c r="BO189" s="45">
        <f t="shared" si="37"/>
        <v>0</v>
      </c>
      <c r="BP189" s="45">
        <f t="shared" si="37"/>
        <v>0</v>
      </c>
      <c r="BQ189" s="45">
        <f t="shared" si="37"/>
        <v>0</v>
      </c>
      <c r="BR189" s="45">
        <f t="shared" si="37"/>
        <v>0</v>
      </c>
      <c r="BS189" s="45">
        <f t="shared" si="37"/>
        <v>0</v>
      </c>
      <c r="BT189" s="45">
        <f t="shared" ref="BT189:CB189" si="38">SUM(BT173:BT188)</f>
        <v>2</v>
      </c>
      <c r="BU189" s="45">
        <f t="shared" si="38"/>
        <v>2</v>
      </c>
      <c r="BV189" s="45">
        <f t="shared" si="38"/>
        <v>2</v>
      </c>
      <c r="BW189" s="45">
        <f t="shared" si="38"/>
        <v>2</v>
      </c>
      <c r="BX189" s="45">
        <f t="shared" si="38"/>
        <v>3</v>
      </c>
      <c r="BY189" s="45">
        <f t="shared" si="38"/>
        <v>1</v>
      </c>
      <c r="BZ189" s="45">
        <f t="shared" si="38"/>
        <v>0</v>
      </c>
      <c r="CA189" s="45">
        <f t="shared" si="38"/>
        <v>0</v>
      </c>
      <c r="CB189" s="45">
        <f t="shared" si="38"/>
        <v>0</v>
      </c>
      <c r="CC189" s="45">
        <f t="shared" si="35"/>
        <v>68</v>
      </c>
      <c r="CD189" s="64"/>
      <c r="CE189" s="67">
        <f t="shared" si="36"/>
        <v>68</v>
      </c>
      <c r="CF189" s="45">
        <f t="shared" ref="CF189:CI189" si="39">SUM(CF173:CF188)</f>
        <v>1</v>
      </c>
      <c r="CG189" s="45">
        <f t="shared" si="39"/>
        <v>1</v>
      </c>
      <c r="CH189" s="45">
        <f t="shared" si="39"/>
        <v>4</v>
      </c>
      <c r="CI189" s="45">
        <f t="shared" si="39"/>
        <v>2</v>
      </c>
      <c r="CJ189" s="61">
        <f t="shared" si="28"/>
        <v>76</v>
      </c>
    </row>
    <row r="190" spans="1:88" ht="17.25" hidden="1">
      <c r="A190" s="22">
        <v>186</v>
      </c>
      <c r="B190" s="2" t="s">
        <v>97</v>
      </c>
      <c r="C190" s="14" t="s">
        <v>320</v>
      </c>
      <c r="D190" s="14" t="s">
        <v>52</v>
      </c>
      <c r="E190" s="14" t="s">
        <v>30</v>
      </c>
      <c r="F190" s="14"/>
      <c r="G190" s="3"/>
      <c r="H190" s="28"/>
      <c r="I190" s="29"/>
      <c r="J190" s="28"/>
      <c r="K190" s="28"/>
      <c r="L190" s="28"/>
      <c r="M190" s="28"/>
      <c r="N190" s="28"/>
      <c r="O190" s="28"/>
      <c r="P190" s="28">
        <v>4</v>
      </c>
      <c r="Q190" s="28">
        <v>4</v>
      </c>
      <c r="R190" s="28">
        <v>4</v>
      </c>
      <c r="S190" s="28">
        <v>4</v>
      </c>
      <c r="T190" s="28"/>
      <c r="U190" s="28">
        <v>1</v>
      </c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5">
        <f t="shared" si="35"/>
        <v>17</v>
      </c>
      <c r="CD190" s="59"/>
      <c r="CE190" s="68">
        <f t="shared" si="36"/>
        <v>17</v>
      </c>
      <c r="CF190" s="59"/>
      <c r="CG190" s="59"/>
      <c r="CH190" s="59"/>
      <c r="CI190" s="59"/>
      <c r="CJ190" s="57">
        <f t="shared" si="28"/>
        <v>17</v>
      </c>
    </row>
    <row r="191" spans="1:88" s="47" customFormat="1" ht="17.25" hidden="1">
      <c r="A191" s="4" t="s">
        <v>54</v>
      </c>
      <c r="B191" s="1" t="s">
        <v>252</v>
      </c>
      <c r="C191" s="13"/>
      <c r="D191" s="13"/>
      <c r="E191" s="13"/>
      <c r="F191" s="13"/>
      <c r="G191" s="10"/>
      <c r="H191" s="45">
        <f t="shared" ref="H191:AA191" si="40">SUM(H190:H190)</f>
        <v>0</v>
      </c>
      <c r="I191" s="45">
        <f t="shared" si="40"/>
        <v>0</v>
      </c>
      <c r="J191" s="45">
        <f t="shared" si="40"/>
        <v>0</v>
      </c>
      <c r="K191" s="45">
        <f t="shared" si="40"/>
        <v>0</v>
      </c>
      <c r="L191" s="45">
        <f t="shared" si="40"/>
        <v>0</v>
      </c>
      <c r="M191" s="45">
        <f t="shared" si="40"/>
        <v>0</v>
      </c>
      <c r="N191" s="45">
        <f t="shared" si="40"/>
        <v>0</v>
      </c>
      <c r="O191" s="45">
        <f t="shared" si="40"/>
        <v>0</v>
      </c>
      <c r="P191" s="45">
        <f t="shared" si="40"/>
        <v>4</v>
      </c>
      <c r="Q191" s="45">
        <f t="shared" si="40"/>
        <v>4</v>
      </c>
      <c r="R191" s="45">
        <f t="shared" si="40"/>
        <v>4</v>
      </c>
      <c r="S191" s="45">
        <f t="shared" si="40"/>
        <v>4</v>
      </c>
      <c r="T191" s="45">
        <f t="shared" si="40"/>
        <v>0</v>
      </c>
      <c r="U191" s="45">
        <f t="shared" si="40"/>
        <v>1</v>
      </c>
      <c r="V191" s="45">
        <f t="shared" si="40"/>
        <v>0</v>
      </c>
      <c r="W191" s="45">
        <f t="shared" si="40"/>
        <v>0</v>
      </c>
      <c r="X191" s="45">
        <f t="shared" si="40"/>
        <v>0</v>
      </c>
      <c r="Y191" s="45">
        <f t="shared" si="40"/>
        <v>0</v>
      </c>
      <c r="Z191" s="45">
        <f t="shared" si="40"/>
        <v>0</v>
      </c>
      <c r="AA191" s="45">
        <f t="shared" si="40"/>
        <v>0</v>
      </c>
      <c r="AB191" s="45"/>
      <c r="AC191" s="45"/>
      <c r="AD191" s="45">
        <f t="shared" ref="AD191:CB191" si="41">SUM(AD190:AD190)</f>
        <v>0</v>
      </c>
      <c r="AE191" s="45">
        <f t="shared" si="41"/>
        <v>0</v>
      </c>
      <c r="AF191" s="45">
        <f t="shared" si="41"/>
        <v>0</v>
      </c>
      <c r="AG191" s="45">
        <f t="shared" si="41"/>
        <v>0</v>
      </c>
      <c r="AH191" s="45">
        <f t="shared" si="41"/>
        <v>0</v>
      </c>
      <c r="AI191" s="45">
        <f t="shared" si="41"/>
        <v>0</v>
      </c>
      <c r="AJ191" s="45">
        <f t="shared" si="41"/>
        <v>0</v>
      </c>
      <c r="AK191" s="45">
        <f t="shared" si="41"/>
        <v>0</v>
      </c>
      <c r="AL191" s="45">
        <f t="shared" si="41"/>
        <v>0</v>
      </c>
      <c r="AM191" s="45">
        <f t="shared" si="41"/>
        <v>0</v>
      </c>
      <c r="AN191" s="45">
        <f t="shared" si="41"/>
        <v>0</v>
      </c>
      <c r="AO191" s="45">
        <f t="shared" si="41"/>
        <v>0</v>
      </c>
      <c r="AP191" s="45">
        <f t="shared" si="41"/>
        <v>0</v>
      </c>
      <c r="AQ191" s="45">
        <f t="shared" si="41"/>
        <v>0</v>
      </c>
      <c r="AR191" s="45">
        <f t="shared" si="41"/>
        <v>0</v>
      </c>
      <c r="AS191" s="45">
        <f t="shared" si="41"/>
        <v>0</v>
      </c>
      <c r="AT191" s="45">
        <f t="shared" si="41"/>
        <v>0</v>
      </c>
      <c r="AU191" s="45">
        <f t="shared" si="41"/>
        <v>0</v>
      </c>
      <c r="AV191" s="45">
        <f t="shared" si="41"/>
        <v>0</v>
      </c>
      <c r="AW191" s="45">
        <f t="shared" si="41"/>
        <v>0</v>
      </c>
      <c r="AX191" s="45">
        <f t="shared" si="41"/>
        <v>0</v>
      </c>
      <c r="AY191" s="45">
        <f t="shared" si="41"/>
        <v>0</v>
      </c>
      <c r="AZ191" s="45">
        <f t="shared" si="41"/>
        <v>0</v>
      </c>
      <c r="BA191" s="45">
        <f t="shared" si="41"/>
        <v>0</v>
      </c>
      <c r="BB191" s="45">
        <f t="shared" si="41"/>
        <v>0</v>
      </c>
      <c r="BC191" s="45">
        <f t="shared" si="41"/>
        <v>0</v>
      </c>
      <c r="BD191" s="45">
        <f t="shared" si="41"/>
        <v>0</v>
      </c>
      <c r="BE191" s="45">
        <f t="shared" si="41"/>
        <v>0</v>
      </c>
      <c r="BF191" s="45">
        <f t="shared" si="41"/>
        <v>0</v>
      </c>
      <c r="BG191" s="45">
        <f t="shared" si="41"/>
        <v>0</v>
      </c>
      <c r="BH191" s="45">
        <f t="shared" si="41"/>
        <v>0</v>
      </c>
      <c r="BI191" s="45">
        <f t="shared" si="41"/>
        <v>0</v>
      </c>
      <c r="BJ191" s="45">
        <f t="shared" si="41"/>
        <v>0</v>
      </c>
      <c r="BK191" s="45">
        <f t="shared" si="41"/>
        <v>0</v>
      </c>
      <c r="BL191" s="45">
        <f t="shared" si="41"/>
        <v>0</v>
      </c>
      <c r="BM191" s="45">
        <f t="shared" si="41"/>
        <v>0</v>
      </c>
      <c r="BN191" s="45">
        <f t="shared" si="41"/>
        <v>0</v>
      </c>
      <c r="BO191" s="45">
        <f t="shared" si="41"/>
        <v>0</v>
      </c>
      <c r="BP191" s="45">
        <f t="shared" si="41"/>
        <v>0</v>
      </c>
      <c r="BQ191" s="45">
        <f t="shared" si="41"/>
        <v>0</v>
      </c>
      <c r="BR191" s="45">
        <f t="shared" si="41"/>
        <v>0</v>
      </c>
      <c r="BS191" s="45">
        <f t="shared" si="41"/>
        <v>0</v>
      </c>
      <c r="BT191" s="45">
        <f t="shared" si="41"/>
        <v>0</v>
      </c>
      <c r="BU191" s="45">
        <f t="shared" si="41"/>
        <v>0</v>
      </c>
      <c r="BV191" s="45">
        <f t="shared" si="41"/>
        <v>0</v>
      </c>
      <c r="BW191" s="45">
        <f t="shared" si="41"/>
        <v>0</v>
      </c>
      <c r="BX191" s="45">
        <f t="shared" si="41"/>
        <v>0</v>
      </c>
      <c r="BY191" s="45">
        <f t="shared" si="41"/>
        <v>0</v>
      </c>
      <c r="BZ191" s="45">
        <f t="shared" si="41"/>
        <v>0</v>
      </c>
      <c r="CA191" s="45">
        <f t="shared" si="41"/>
        <v>0</v>
      </c>
      <c r="CB191" s="45">
        <f t="shared" si="41"/>
        <v>0</v>
      </c>
      <c r="CC191" s="45">
        <f t="shared" si="35"/>
        <v>17</v>
      </c>
      <c r="CD191" s="64"/>
      <c r="CE191" s="67">
        <f t="shared" si="36"/>
        <v>17</v>
      </c>
      <c r="CF191" s="45">
        <f t="shared" ref="CF191:CI191" si="42">SUM(CF190:CF190)</f>
        <v>0</v>
      </c>
      <c r="CG191" s="45">
        <f t="shared" si="42"/>
        <v>0</v>
      </c>
      <c r="CH191" s="45">
        <f t="shared" si="42"/>
        <v>0</v>
      </c>
      <c r="CI191" s="45">
        <f t="shared" si="42"/>
        <v>0</v>
      </c>
      <c r="CJ191" s="61">
        <f t="shared" si="28"/>
        <v>17</v>
      </c>
    </row>
    <row r="192" spans="1:88" ht="17.25" hidden="1">
      <c r="A192" s="22">
        <v>188</v>
      </c>
      <c r="B192" s="2" t="s">
        <v>88</v>
      </c>
      <c r="C192" s="14" t="s">
        <v>321</v>
      </c>
      <c r="D192" s="14" t="s">
        <v>55</v>
      </c>
      <c r="E192" s="14" t="s">
        <v>11</v>
      </c>
      <c r="F192" s="14"/>
      <c r="G192" s="3"/>
      <c r="H192" s="28"/>
      <c r="I192" s="29"/>
      <c r="J192" s="28"/>
      <c r="K192" s="28"/>
      <c r="L192" s="28"/>
      <c r="M192" s="28">
        <v>2</v>
      </c>
      <c r="N192" s="28"/>
      <c r="O192" s="28">
        <v>33</v>
      </c>
      <c r="P192" s="28">
        <v>37</v>
      </c>
      <c r="Q192" s="28">
        <v>61</v>
      </c>
      <c r="R192" s="28">
        <v>61</v>
      </c>
      <c r="S192" s="28">
        <v>49</v>
      </c>
      <c r="T192" s="28">
        <v>33</v>
      </c>
      <c r="U192" s="28">
        <v>9</v>
      </c>
      <c r="V192" s="28">
        <v>25</v>
      </c>
      <c r="W192" s="28">
        <v>25</v>
      </c>
      <c r="X192" s="28">
        <v>25</v>
      </c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5">
        <f t="shared" si="35"/>
        <v>360</v>
      </c>
      <c r="CD192" s="59"/>
      <c r="CE192" s="68">
        <f t="shared" si="36"/>
        <v>360</v>
      </c>
      <c r="CF192" s="59"/>
      <c r="CG192" s="59"/>
      <c r="CH192" s="59"/>
      <c r="CI192" s="59"/>
      <c r="CJ192" s="57">
        <f t="shared" si="28"/>
        <v>360</v>
      </c>
    </row>
    <row r="193" spans="1:92" ht="17.25" hidden="1">
      <c r="A193" s="22">
        <v>189</v>
      </c>
      <c r="B193" s="2" t="s">
        <v>98</v>
      </c>
      <c r="C193" s="14" t="s">
        <v>321</v>
      </c>
      <c r="D193" s="14"/>
      <c r="E193" s="14" t="s">
        <v>11</v>
      </c>
      <c r="F193" s="14"/>
      <c r="G193" s="3"/>
      <c r="H193" s="28"/>
      <c r="I193" s="29"/>
      <c r="J193" s="28"/>
      <c r="K193" s="28"/>
      <c r="L193" s="28"/>
      <c r="M193" s="28"/>
      <c r="N193" s="28"/>
      <c r="O193" s="28"/>
      <c r="P193" s="28">
        <v>16</v>
      </c>
      <c r="Q193" s="28">
        <v>16</v>
      </c>
      <c r="R193" s="28">
        <v>16</v>
      </c>
      <c r="S193" s="28">
        <v>16</v>
      </c>
      <c r="T193" s="28"/>
      <c r="U193" s="28">
        <v>4</v>
      </c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5">
        <f t="shared" si="35"/>
        <v>68</v>
      </c>
      <c r="CD193" s="59"/>
      <c r="CE193" s="68">
        <f t="shared" si="36"/>
        <v>68</v>
      </c>
      <c r="CF193" s="59"/>
      <c r="CG193" s="59"/>
      <c r="CH193" s="59"/>
      <c r="CI193" s="59"/>
      <c r="CJ193" s="57">
        <f t="shared" si="28"/>
        <v>68</v>
      </c>
    </row>
    <row r="194" spans="1:92" ht="17.25" hidden="1">
      <c r="A194" s="22">
        <v>191</v>
      </c>
      <c r="B194" s="2" t="s">
        <v>56</v>
      </c>
      <c r="C194" s="14" t="s">
        <v>321</v>
      </c>
      <c r="D194" s="14" t="s">
        <v>55</v>
      </c>
      <c r="E194" s="14" t="s">
        <v>10</v>
      </c>
      <c r="F194" s="14" t="s">
        <v>100</v>
      </c>
      <c r="G194" s="3"/>
      <c r="H194" s="28">
        <v>6</v>
      </c>
      <c r="I194" s="29">
        <v>4</v>
      </c>
      <c r="J194" s="28">
        <v>4</v>
      </c>
      <c r="K194" s="28">
        <v>2</v>
      </c>
      <c r="L194" s="28">
        <v>4</v>
      </c>
      <c r="M194" s="28">
        <v>2</v>
      </c>
      <c r="N194" s="28">
        <v>1</v>
      </c>
      <c r="O194" s="28">
        <v>1</v>
      </c>
      <c r="P194" s="28">
        <v>2</v>
      </c>
      <c r="Q194" s="28">
        <v>2</v>
      </c>
      <c r="R194" s="28">
        <v>2</v>
      </c>
      <c r="S194" s="28">
        <v>2</v>
      </c>
      <c r="T194" s="28">
        <v>1</v>
      </c>
      <c r="U194" s="28">
        <v>1</v>
      </c>
      <c r="V194" s="28">
        <v>1</v>
      </c>
      <c r="W194" s="28">
        <v>1</v>
      </c>
      <c r="X194" s="28">
        <v>1</v>
      </c>
      <c r="Y194" s="28">
        <v>2</v>
      </c>
      <c r="Z194" s="28">
        <v>2</v>
      </c>
      <c r="AA194" s="28"/>
      <c r="AB194" s="28"/>
      <c r="AC194" s="28"/>
      <c r="AD194" s="28">
        <v>4</v>
      </c>
      <c r="AE194" s="28">
        <v>1</v>
      </c>
      <c r="AF194" s="28"/>
      <c r="AG194" s="28"/>
      <c r="AH194" s="28"/>
      <c r="AI194" s="28"/>
      <c r="AJ194" s="28">
        <v>1</v>
      </c>
      <c r="AK194" s="28">
        <v>1</v>
      </c>
      <c r="AL194" s="28">
        <v>1</v>
      </c>
      <c r="AM194" s="28">
        <v>1</v>
      </c>
      <c r="AN194" s="28">
        <v>1</v>
      </c>
      <c r="AO194" s="28">
        <v>1</v>
      </c>
      <c r="AP194" s="28">
        <v>1</v>
      </c>
      <c r="AQ194" s="28">
        <v>1</v>
      </c>
      <c r="AR194" s="28">
        <v>1</v>
      </c>
      <c r="AS194" s="28">
        <v>1</v>
      </c>
      <c r="AT194" s="28"/>
      <c r="AU194" s="28"/>
      <c r="AV194" s="28"/>
      <c r="AW194" s="28"/>
      <c r="AX194" s="28"/>
      <c r="AY194" s="28"/>
      <c r="AZ194" s="28">
        <v>1</v>
      </c>
      <c r="BA194" s="28">
        <v>1</v>
      </c>
      <c r="BB194" s="28"/>
      <c r="BC194" s="28"/>
      <c r="BD194" s="28">
        <v>1</v>
      </c>
      <c r="BE194" s="28">
        <v>8</v>
      </c>
      <c r="BF194" s="28">
        <v>5</v>
      </c>
      <c r="BG194" s="28">
        <v>2</v>
      </c>
      <c r="BH194" s="28">
        <v>1</v>
      </c>
      <c r="BI194" s="28">
        <v>18</v>
      </c>
      <c r="BJ194" s="28">
        <v>6</v>
      </c>
      <c r="BK194" s="28">
        <v>2</v>
      </c>
      <c r="BL194" s="28">
        <v>2</v>
      </c>
      <c r="BM194" s="28">
        <v>1</v>
      </c>
      <c r="BN194" s="28">
        <v>1</v>
      </c>
      <c r="BO194" s="28">
        <v>1</v>
      </c>
      <c r="BP194" s="28">
        <v>1</v>
      </c>
      <c r="BQ194" s="28">
        <v>1</v>
      </c>
      <c r="BR194" s="28">
        <v>1</v>
      </c>
      <c r="BS194" s="28">
        <v>2</v>
      </c>
      <c r="BT194" s="28">
        <v>1</v>
      </c>
      <c r="BU194" s="28">
        <v>1</v>
      </c>
      <c r="BV194" s="28">
        <v>1</v>
      </c>
      <c r="BW194" s="28">
        <v>1</v>
      </c>
      <c r="BX194" s="28">
        <v>1</v>
      </c>
      <c r="BY194" s="28">
        <v>1</v>
      </c>
      <c r="BZ194" s="28">
        <v>1</v>
      </c>
      <c r="CA194" s="28">
        <v>3</v>
      </c>
      <c r="CB194" s="28">
        <v>1</v>
      </c>
      <c r="CC194" s="25">
        <f t="shared" si="35"/>
        <v>122</v>
      </c>
      <c r="CD194" s="59"/>
      <c r="CE194" s="68">
        <f t="shared" si="36"/>
        <v>122</v>
      </c>
      <c r="CF194" s="59"/>
      <c r="CG194" s="59"/>
      <c r="CH194" s="59"/>
      <c r="CI194" s="59"/>
      <c r="CJ194" s="57">
        <f t="shared" si="28"/>
        <v>122</v>
      </c>
    </row>
    <row r="195" spans="1:92" ht="17.25" hidden="1">
      <c r="A195" s="22">
        <v>192</v>
      </c>
      <c r="B195" s="54" t="s">
        <v>57</v>
      </c>
      <c r="C195" s="14" t="s">
        <v>321</v>
      </c>
      <c r="D195" s="14" t="s">
        <v>55</v>
      </c>
      <c r="E195" s="14" t="s">
        <v>7</v>
      </c>
      <c r="F195" s="14" t="s">
        <v>232</v>
      </c>
      <c r="G195" s="3"/>
      <c r="H195" s="28">
        <v>7</v>
      </c>
      <c r="I195" s="29">
        <v>6</v>
      </c>
      <c r="J195" s="28">
        <v>5</v>
      </c>
      <c r="K195" s="28">
        <v>4</v>
      </c>
      <c r="L195" s="28">
        <v>5</v>
      </c>
      <c r="M195" s="28">
        <v>4</v>
      </c>
      <c r="N195" s="28">
        <v>2</v>
      </c>
      <c r="O195" s="28">
        <v>3</v>
      </c>
      <c r="P195" s="28">
        <v>5</v>
      </c>
      <c r="Q195" s="28">
        <v>5</v>
      </c>
      <c r="R195" s="28">
        <v>5</v>
      </c>
      <c r="S195" s="28">
        <v>5</v>
      </c>
      <c r="T195" s="28">
        <v>3</v>
      </c>
      <c r="U195" s="28">
        <v>3</v>
      </c>
      <c r="V195" s="28">
        <v>3</v>
      </c>
      <c r="W195" s="28">
        <v>3</v>
      </c>
      <c r="X195" s="28">
        <v>3</v>
      </c>
      <c r="Y195" s="28">
        <v>3</v>
      </c>
      <c r="Z195" s="28">
        <v>3</v>
      </c>
      <c r="AA195" s="28"/>
      <c r="AB195" s="28">
        <v>3</v>
      </c>
      <c r="AC195" s="28">
        <v>3</v>
      </c>
      <c r="AD195" s="28">
        <v>5</v>
      </c>
      <c r="AE195" s="28">
        <v>3</v>
      </c>
      <c r="AF195" s="28">
        <v>4</v>
      </c>
      <c r="AG195" s="28">
        <v>4</v>
      </c>
      <c r="AH195" s="28">
        <v>2</v>
      </c>
      <c r="AI195" s="28">
        <v>2</v>
      </c>
      <c r="AJ195" s="28">
        <v>3</v>
      </c>
      <c r="AK195" s="28">
        <v>3</v>
      </c>
      <c r="AL195" s="28">
        <v>3</v>
      </c>
      <c r="AM195" s="28">
        <v>3</v>
      </c>
      <c r="AN195" s="28">
        <v>2</v>
      </c>
      <c r="AO195" s="28">
        <v>2</v>
      </c>
      <c r="AP195" s="28">
        <v>2</v>
      </c>
      <c r="AQ195" s="28">
        <v>2</v>
      </c>
      <c r="AR195" s="28">
        <v>2</v>
      </c>
      <c r="AS195" s="28">
        <v>2</v>
      </c>
      <c r="AT195" s="28">
        <v>2</v>
      </c>
      <c r="AU195" s="28">
        <v>2</v>
      </c>
      <c r="AV195" s="28">
        <v>2</v>
      </c>
      <c r="AW195" s="28">
        <v>2</v>
      </c>
      <c r="AX195" s="28">
        <v>2</v>
      </c>
      <c r="AY195" s="28">
        <v>2</v>
      </c>
      <c r="AZ195" s="28">
        <v>2</v>
      </c>
      <c r="BA195" s="28">
        <v>2</v>
      </c>
      <c r="BB195" s="28">
        <v>1</v>
      </c>
      <c r="BC195" s="28"/>
      <c r="BD195" s="28">
        <v>2</v>
      </c>
      <c r="BE195" s="28">
        <v>8</v>
      </c>
      <c r="BF195" s="28">
        <v>8</v>
      </c>
      <c r="BG195" s="28">
        <v>3</v>
      </c>
      <c r="BH195" s="28">
        <v>3</v>
      </c>
      <c r="BI195" s="28">
        <v>188</v>
      </c>
      <c r="BJ195" s="28">
        <v>6</v>
      </c>
      <c r="BK195" s="28">
        <v>4</v>
      </c>
      <c r="BL195" s="28">
        <v>3</v>
      </c>
      <c r="BM195" s="28">
        <v>3</v>
      </c>
      <c r="BN195" s="28">
        <v>3</v>
      </c>
      <c r="BO195" s="28">
        <v>3</v>
      </c>
      <c r="BP195" s="28">
        <v>3</v>
      </c>
      <c r="BQ195" s="28">
        <v>3</v>
      </c>
      <c r="BR195" s="28">
        <v>3</v>
      </c>
      <c r="BS195" s="28">
        <v>3</v>
      </c>
      <c r="BT195" s="28">
        <v>2</v>
      </c>
      <c r="BU195" s="28">
        <v>2</v>
      </c>
      <c r="BV195" s="28">
        <v>2</v>
      </c>
      <c r="BW195" s="28">
        <v>2</v>
      </c>
      <c r="BX195" s="28">
        <v>2</v>
      </c>
      <c r="BY195" s="28">
        <v>2</v>
      </c>
      <c r="BZ195" s="28">
        <v>2</v>
      </c>
      <c r="CA195" s="28">
        <v>3</v>
      </c>
      <c r="CB195" s="28">
        <v>2</v>
      </c>
      <c r="CC195" s="25">
        <f t="shared" si="35"/>
        <v>409</v>
      </c>
      <c r="CD195" s="59"/>
      <c r="CE195" s="68">
        <f t="shared" si="36"/>
        <v>409</v>
      </c>
      <c r="CF195" s="58">
        <v>2</v>
      </c>
      <c r="CG195" s="58">
        <v>8</v>
      </c>
      <c r="CH195" s="58">
        <v>6</v>
      </c>
      <c r="CI195" s="58">
        <v>2</v>
      </c>
      <c r="CJ195" s="57">
        <f t="shared" si="28"/>
        <v>427</v>
      </c>
    </row>
    <row r="196" spans="1:92" s="26" customFormat="1" ht="17.25" hidden="1">
      <c r="A196" s="4" t="s">
        <v>58</v>
      </c>
      <c r="B196" s="55" t="s">
        <v>59</v>
      </c>
      <c r="C196" s="55"/>
      <c r="D196" s="13"/>
      <c r="E196" s="13"/>
      <c r="F196" s="13"/>
      <c r="G196" s="10"/>
      <c r="H196" s="45">
        <f t="shared" ref="H196:BS196" si="43">SUM(H192:H195)</f>
        <v>13</v>
      </c>
      <c r="I196" s="45">
        <f t="shared" si="43"/>
        <v>10</v>
      </c>
      <c r="J196" s="45">
        <f t="shared" si="43"/>
        <v>9</v>
      </c>
      <c r="K196" s="45">
        <f t="shared" si="43"/>
        <v>6</v>
      </c>
      <c r="L196" s="45">
        <f t="shared" si="43"/>
        <v>9</v>
      </c>
      <c r="M196" s="45">
        <f t="shared" si="43"/>
        <v>8</v>
      </c>
      <c r="N196" s="45">
        <f t="shared" si="43"/>
        <v>3</v>
      </c>
      <c r="O196" s="45">
        <f t="shared" si="43"/>
        <v>37</v>
      </c>
      <c r="P196" s="45">
        <f t="shared" si="43"/>
        <v>60</v>
      </c>
      <c r="Q196" s="45">
        <f t="shared" si="43"/>
        <v>84</v>
      </c>
      <c r="R196" s="45">
        <f t="shared" si="43"/>
        <v>84</v>
      </c>
      <c r="S196" s="45">
        <f t="shared" si="43"/>
        <v>72</v>
      </c>
      <c r="T196" s="45">
        <f t="shared" si="43"/>
        <v>37</v>
      </c>
      <c r="U196" s="45">
        <f t="shared" si="43"/>
        <v>17</v>
      </c>
      <c r="V196" s="45">
        <f t="shared" si="43"/>
        <v>29</v>
      </c>
      <c r="W196" s="45">
        <f t="shared" si="43"/>
        <v>29</v>
      </c>
      <c r="X196" s="45">
        <f t="shared" si="43"/>
        <v>29</v>
      </c>
      <c r="Y196" s="45">
        <f t="shared" si="43"/>
        <v>5</v>
      </c>
      <c r="Z196" s="45">
        <f t="shared" si="43"/>
        <v>5</v>
      </c>
      <c r="AA196" s="45">
        <f t="shared" si="43"/>
        <v>0</v>
      </c>
      <c r="AB196" s="45">
        <f t="shared" si="43"/>
        <v>3</v>
      </c>
      <c r="AC196" s="45">
        <f t="shared" si="43"/>
        <v>3</v>
      </c>
      <c r="AD196" s="45">
        <f t="shared" si="43"/>
        <v>9</v>
      </c>
      <c r="AE196" s="45">
        <f t="shared" si="43"/>
        <v>4</v>
      </c>
      <c r="AF196" s="45">
        <f t="shared" si="43"/>
        <v>4</v>
      </c>
      <c r="AG196" s="45">
        <f t="shared" si="43"/>
        <v>4</v>
      </c>
      <c r="AH196" s="45">
        <f t="shared" si="43"/>
        <v>2</v>
      </c>
      <c r="AI196" s="45">
        <f t="shared" si="43"/>
        <v>2</v>
      </c>
      <c r="AJ196" s="45">
        <f t="shared" si="43"/>
        <v>4</v>
      </c>
      <c r="AK196" s="45">
        <f t="shared" si="43"/>
        <v>4</v>
      </c>
      <c r="AL196" s="45">
        <f t="shared" si="43"/>
        <v>4</v>
      </c>
      <c r="AM196" s="45">
        <f t="shared" si="43"/>
        <v>4</v>
      </c>
      <c r="AN196" s="45">
        <f t="shared" si="43"/>
        <v>3</v>
      </c>
      <c r="AO196" s="45">
        <f t="shared" si="43"/>
        <v>3</v>
      </c>
      <c r="AP196" s="45">
        <f t="shared" si="43"/>
        <v>3</v>
      </c>
      <c r="AQ196" s="45">
        <f t="shared" si="43"/>
        <v>3</v>
      </c>
      <c r="AR196" s="45">
        <f t="shared" si="43"/>
        <v>3</v>
      </c>
      <c r="AS196" s="45">
        <f t="shared" si="43"/>
        <v>3</v>
      </c>
      <c r="AT196" s="45">
        <f t="shared" si="43"/>
        <v>2</v>
      </c>
      <c r="AU196" s="45">
        <f t="shared" si="43"/>
        <v>2</v>
      </c>
      <c r="AV196" s="45">
        <f t="shared" si="43"/>
        <v>2</v>
      </c>
      <c r="AW196" s="45">
        <f t="shared" si="43"/>
        <v>2</v>
      </c>
      <c r="AX196" s="45">
        <f t="shared" si="43"/>
        <v>2</v>
      </c>
      <c r="AY196" s="45">
        <f t="shared" si="43"/>
        <v>2</v>
      </c>
      <c r="AZ196" s="45">
        <f t="shared" si="43"/>
        <v>3</v>
      </c>
      <c r="BA196" s="45">
        <f t="shared" si="43"/>
        <v>3</v>
      </c>
      <c r="BB196" s="45">
        <f t="shared" si="43"/>
        <v>1</v>
      </c>
      <c r="BC196" s="45">
        <f t="shared" si="43"/>
        <v>0</v>
      </c>
      <c r="BD196" s="45">
        <f t="shared" si="43"/>
        <v>3</v>
      </c>
      <c r="BE196" s="45">
        <f t="shared" si="43"/>
        <v>16</v>
      </c>
      <c r="BF196" s="45">
        <f t="shared" si="43"/>
        <v>13</v>
      </c>
      <c r="BG196" s="45">
        <f t="shared" si="43"/>
        <v>5</v>
      </c>
      <c r="BH196" s="45">
        <f t="shared" si="43"/>
        <v>4</v>
      </c>
      <c r="BI196" s="45">
        <f t="shared" si="43"/>
        <v>206</v>
      </c>
      <c r="BJ196" s="45">
        <f t="shared" si="43"/>
        <v>12</v>
      </c>
      <c r="BK196" s="45">
        <f t="shared" si="43"/>
        <v>6</v>
      </c>
      <c r="BL196" s="45">
        <f t="shared" si="43"/>
        <v>5</v>
      </c>
      <c r="BM196" s="45">
        <f t="shared" si="43"/>
        <v>4</v>
      </c>
      <c r="BN196" s="45">
        <f t="shared" si="43"/>
        <v>4</v>
      </c>
      <c r="BO196" s="45">
        <f t="shared" si="43"/>
        <v>4</v>
      </c>
      <c r="BP196" s="45">
        <f t="shared" si="43"/>
        <v>4</v>
      </c>
      <c r="BQ196" s="45">
        <f t="shared" si="43"/>
        <v>4</v>
      </c>
      <c r="BR196" s="45">
        <f t="shared" si="43"/>
        <v>4</v>
      </c>
      <c r="BS196" s="45">
        <f t="shared" si="43"/>
        <v>5</v>
      </c>
      <c r="BT196" s="45">
        <f t="shared" ref="BT196:CB196" si="44">SUM(BT192:BT195)</f>
        <v>3</v>
      </c>
      <c r="BU196" s="45">
        <f t="shared" si="44"/>
        <v>3</v>
      </c>
      <c r="BV196" s="45">
        <f t="shared" si="44"/>
        <v>3</v>
      </c>
      <c r="BW196" s="45">
        <f t="shared" si="44"/>
        <v>3</v>
      </c>
      <c r="BX196" s="45">
        <f t="shared" si="44"/>
        <v>3</v>
      </c>
      <c r="BY196" s="45">
        <f t="shared" si="44"/>
        <v>3</v>
      </c>
      <c r="BZ196" s="45">
        <f t="shared" si="44"/>
        <v>3</v>
      </c>
      <c r="CA196" s="45">
        <f t="shared" si="44"/>
        <v>6</v>
      </c>
      <c r="CB196" s="45">
        <f t="shared" si="44"/>
        <v>3</v>
      </c>
      <c r="CC196" s="45">
        <f t="shared" si="35"/>
        <v>959</v>
      </c>
      <c r="CD196" s="63"/>
      <c r="CE196" s="67">
        <f t="shared" si="36"/>
        <v>959</v>
      </c>
      <c r="CF196" s="45">
        <f t="shared" ref="CF196:CI196" si="45">SUM(CF192:CF195)</f>
        <v>2</v>
      </c>
      <c r="CG196" s="45">
        <f t="shared" si="45"/>
        <v>8</v>
      </c>
      <c r="CH196" s="45">
        <f t="shared" si="45"/>
        <v>6</v>
      </c>
      <c r="CI196" s="45">
        <f t="shared" si="45"/>
        <v>2</v>
      </c>
      <c r="CJ196" s="61">
        <f t="shared" si="28"/>
        <v>977</v>
      </c>
      <c r="CN196" s="71" t="e">
        <f>CJ197+#REF!+#REF!+#REF!+#REF!+#REF!+#REF!</f>
        <v>#REF!</v>
      </c>
    </row>
    <row r="197" spans="1:92" s="17" customFormat="1" ht="18.75" hidden="1" customHeight="1">
      <c r="A197" s="24"/>
      <c r="B197" s="33" t="s">
        <v>5</v>
      </c>
      <c r="C197" s="33"/>
      <c r="D197" s="24"/>
      <c r="E197" s="24"/>
      <c r="F197" s="24"/>
      <c r="G197" s="24"/>
      <c r="H197" s="45">
        <f t="shared" ref="H197:BS197" si="46">H4+H18+H25+H65+H71+H119+H123+H169+H172+H189+H191+H196</f>
        <v>52</v>
      </c>
      <c r="I197" s="45">
        <f t="shared" si="46"/>
        <v>38</v>
      </c>
      <c r="J197" s="45">
        <f t="shared" si="46"/>
        <v>47</v>
      </c>
      <c r="K197" s="45">
        <f t="shared" si="46"/>
        <v>20</v>
      </c>
      <c r="L197" s="45">
        <f t="shared" si="46"/>
        <v>45</v>
      </c>
      <c r="M197" s="45">
        <f t="shared" si="46"/>
        <v>28</v>
      </c>
      <c r="N197" s="45">
        <f t="shared" si="46"/>
        <v>10</v>
      </c>
      <c r="O197" s="45">
        <f t="shared" si="46"/>
        <v>54</v>
      </c>
      <c r="P197" s="45">
        <f t="shared" si="46"/>
        <v>94</v>
      </c>
      <c r="Q197" s="45">
        <f t="shared" si="46"/>
        <v>126</v>
      </c>
      <c r="R197" s="45">
        <f t="shared" si="46"/>
        <v>126</v>
      </c>
      <c r="S197" s="45">
        <f t="shared" si="46"/>
        <v>110</v>
      </c>
      <c r="T197" s="45">
        <f t="shared" si="46"/>
        <v>55</v>
      </c>
      <c r="U197" s="45">
        <f t="shared" si="46"/>
        <v>29</v>
      </c>
      <c r="V197" s="45">
        <f t="shared" si="46"/>
        <v>44</v>
      </c>
      <c r="W197" s="45">
        <f t="shared" si="46"/>
        <v>44</v>
      </c>
      <c r="X197" s="45">
        <f t="shared" si="46"/>
        <v>44</v>
      </c>
      <c r="Y197" s="45">
        <f t="shared" si="46"/>
        <v>17</v>
      </c>
      <c r="Z197" s="45">
        <f t="shared" si="46"/>
        <v>17</v>
      </c>
      <c r="AA197" s="45">
        <f t="shared" si="46"/>
        <v>14</v>
      </c>
      <c r="AB197" s="45">
        <f t="shared" si="46"/>
        <v>9</v>
      </c>
      <c r="AC197" s="45">
        <f t="shared" si="46"/>
        <v>9</v>
      </c>
      <c r="AD197" s="45">
        <f t="shared" si="46"/>
        <v>55</v>
      </c>
      <c r="AE197" s="45">
        <f t="shared" si="46"/>
        <v>23</v>
      </c>
      <c r="AF197" s="45">
        <f t="shared" si="46"/>
        <v>21</v>
      </c>
      <c r="AG197" s="45">
        <f t="shared" si="46"/>
        <v>18</v>
      </c>
      <c r="AH197" s="45">
        <f t="shared" si="46"/>
        <v>7</v>
      </c>
      <c r="AI197" s="45">
        <f t="shared" si="46"/>
        <v>7</v>
      </c>
      <c r="AJ197" s="45">
        <f t="shared" si="46"/>
        <v>18</v>
      </c>
      <c r="AK197" s="45">
        <f t="shared" si="46"/>
        <v>18</v>
      </c>
      <c r="AL197" s="45">
        <f t="shared" si="46"/>
        <v>18</v>
      </c>
      <c r="AM197" s="45">
        <f t="shared" si="46"/>
        <v>18</v>
      </c>
      <c r="AN197" s="45">
        <f t="shared" si="46"/>
        <v>14</v>
      </c>
      <c r="AO197" s="45">
        <f t="shared" si="46"/>
        <v>14</v>
      </c>
      <c r="AP197" s="45">
        <f t="shared" si="46"/>
        <v>14</v>
      </c>
      <c r="AQ197" s="45">
        <f t="shared" si="46"/>
        <v>22</v>
      </c>
      <c r="AR197" s="45">
        <f t="shared" si="46"/>
        <v>21</v>
      </c>
      <c r="AS197" s="45">
        <f t="shared" si="46"/>
        <v>21</v>
      </c>
      <c r="AT197" s="45">
        <f t="shared" si="46"/>
        <v>11</v>
      </c>
      <c r="AU197" s="45">
        <f t="shared" si="46"/>
        <v>11</v>
      </c>
      <c r="AV197" s="45">
        <f t="shared" si="46"/>
        <v>11</v>
      </c>
      <c r="AW197" s="45">
        <f t="shared" si="46"/>
        <v>11</v>
      </c>
      <c r="AX197" s="45">
        <f t="shared" si="46"/>
        <v>11</v>
      </c>
      <c r="AY197" s="45">
        <f t="shared" si="46"/>
        <v>11</v>
      </c>
      <c r="AZ197" s="45">
        <f t="shared" si="46"/>
        <v>14</v>
      </c>
      <c r="BA197" s="45">
        <f t="shared" si="46"/>
        <v>14</v>
      </c>
      <c r="BB197" s="45">
        <f t="shared" si="46"/>
        <v>7</v>
      </c>
      <c r="BC197" s="45">
        <f t="shared" si="46"/>
        <v>10</v>
      </c>
      <c r="BD197" s="45">
        <f t="shared" si="46"/>
        <v>13</v>
      </c>
      <c r="BE197" s="45">
        <f t="shared" si="46"/>
        <v>63</v>
      </c>
      <c r="BF197" s="45">
        <f t="shared" si="46"/>
        <v>47</v>
      </c>
      <c r="BG197" s="45">
        <f t="shared" si="46"/>
        <v>35</v>
      </c>
      <c r="BH197" s="45">
        <f t="shared" si="46"/>
        <v>17</v>
      </c>
      <c r="BI197" s="45">
        <f t="shared" si="46"/>
        <v>280</v>
      </c>
      <c r="BJ197" s="45">
        <f t="shared" si="46"/>
        <v>73</v>
      </c>
      <c r="BK197" s="45">
        <f t="shared" si="46"/>
        <v>38</v>
      </c>
      <c r="BL197" s="45">
        <f t="shared" si="46"/>
        <v>16</v>
      </c>
      <c r="BM197" s="45">
        <f t="shared" si="46"/>
        <v>14</v>
      </c>
      <c r="BN197" s="45">
        <f t="shared" si="46"/>
        <v>17</v>
      </c>
      <c r="BO197" s="45">
        <f t="shared" si="46"/>
        <v>16</v>
      </c>
      <c r="BP197" s="45">
        <f t="shared" si="46"/>
        <v>14</v>
      </c>
      <c r="BQ197" s="45">
        <f t="shared" si="46"/>
        <v>14</v>
      </c>
      <c r="BR197" s="45">
        <f t="shared" si="46"/>
        <v>18</v>
      </c>
      <c r="BS197" s="45">
        <f t="shared" si="46"/>
        <v>24</v>
      </c>
      <c r="BT197" s="45">
        <f t="shared" ref="BT197:CB197" si="47">BT4+BT18+BT25+BT65+BT71+BT119+BT123+BT169+BT172+BT189+BT191+BT196</f>
        <v>12</v>
      </c>
      <c r="BU197" s="45">
        <f t="shared" si="47"/>
        <v>12</v>
      </c>
      <c r="BV197" s="45">
        <f t="shared" si="47"/>
        <v>10</v>
      </c>
      <c r="BW197" s="45">
        <f t="shared" si="47"/>
        <v>12</v>
      </c>
      <c r="BX197" s="45">
        <f t="shared" si="47"/>
        <v>15</v>
      </c>
      <c r="BY197" s="45">
        <f t="shared" si="47"/>
        <v>11</v>
      </c>
      <c r="BZ197" s="45">
        <f t="shared" si="47"/>
        <v>12</v>
      </c>
      <c r="CA197" s="45">
        <f t="shared" si="47"/>
        <v>22</v>
      </c>
      <c r="CB197" s="45">
        <f t="shared" si="47"/>
        <v>11</v>
      </c>
      <c r="CC197" s="45">
        <f t="shared" si="35"/>
        <v>2268</v>
      </c>
      <c r="CD197" s="60">
        <f>CD4+CD5+CD18</f>
        <v>10</v>
      </c>
      <c r="CE197" s="67">
        <f t="shared" si="36"/>
        <v>2258</v>
      </c>
      <c r="CF197" s="45">
        <f t="shared" ref="CF197:CI197" si="48">CF4+CF18+CF25+CF65+CF71+CF119+CF123+CF169+CF172+CF189+CF191+CF196</f>
        <v>9</v>
      </c>
      <c r="CG197" s="45">
        <f t="shared" si="48"/>
        <v>17</v>
      </c>
      <c r="CH197" s="45">
        <f t="shared" si="48"/>
        <v>16</v>
      </c>
      <c r="CI197" s="45">
        <f t="shared" si="48"/>
        <v>11</v>
      </c>
      <c r="CJ197" s="61">
        <f t="shared" si="28"/>
        <v>2311</v>
      </c>
    </row>
    <row r="198" spans="1:92" hidden="1"/>
    <row r="199" spans="1:92" hidden="1"/>
    <row r="200" spans="1:92" hidden="1"/>
    <row r="201" spans="1:92" hidden="1"/>
    <row r="202" spans="1:92" hidden="1"/>
    <row r="203" spans="1:92" hidden="1"/>
    <row r="204" spans="1:92" hidden="1">
      <c r="CD204" s="65"/>
    </row>
  </sheetData>
  <autoFilter ref="E1:E204">
    <filterColumn colId="0">
      <filters>
        <filter val="स्वास्थ्य"/>
      </filters>
    </filterColumn>
  </autoFilter>
  <mergeCells count="2">
    <mergeCell ref="A1:CC1"/>
    <mergeCell ref="H3:CB3"/>
  </mergeCells>
  <printOptions horizontalCentered="1"/>
  <pageMargins left="0.2" right="0.1" top="0.15" bottom="0.15" header="0.3" footer="0.2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A3" sqref="A3:A4"/>
    </sheetView>
  </sheetViews>
  <sheetFormatPr defaultRowHeight="15"/>
  <cols>
    <col min="1" max="1" width="28.85546875" style="80" customWidth="1"/>
    <col min="2" max="2" width="11.28515625" customWidth="1"/>
    <col min="3" max="4" width="12.28515625" customWidth="1"/>
  </cols>
  <sheetData>
    <row r="1" spans="1:4" ht="15.75" thickBot="1">
      <c r="A1" s="80" t="s">
        <v>456</v>
      </c>
    </row>
    <row r="2" spans="1:4" ht="59.25" thickBot="1">
      <c r="A2" s="74" t="s">
        <v>345</v>
      </c>
      <c r="B2" s="75" t="s">
        <v>346</v>
      </c>
      <c r="C2" s="76" t="s">
        <v>347</v>
      </c>
      <c r="D2" s="75" t="s">
        <v>348</v>
      </c>
    </row>
    <row r="3" spans="1:4" ht="20.25" thickBot="1">
      <c r="A3" s="81" t="s">
        <v>349</v>
      </c>
      <c r="B3" s="77">
        <v>1</v>
      </c>
      <c r="C3" s="77">
        <v>1</v>
      </c>
      <c r="D3" s="77">
        <v>0</v>
      </c>
    </row>
    <row r="4" spans="1:4" ht="20.25" thickBot="1">
      <c r="A4" s="81" t="s">
        <v>350</v>
      </c>
      <c r="B4" s="77">
        <v>1</v>
      </c>
      <c r="C4" s="77">
        <v>0</v>
      </c>
      <c r="D4" s="77">
        <v>1</v>
      </c>
    </row>
    <row r="5" spans="1:4" ht="20.25" thickBot="1">
      <c r="A5" s="81" t="s">
        <v>351</v>
      </c>
      <c r="B5" s="78">
        <v>1</v>
      </c>
      <c r="C5" s="78">
        <v>0</v>
      </c>
      <c r="D5" s="77">
        <v>1</v>
      </c>
    </row>
    <row r="6" spans="1:4" ht="20.25" thickBot="1">
      <c r="A6" s="81" t="s">
        <v>352</v>
      </c>
      <c r="B6" s="78">
        <v>1</v>
      </c>
      <c r="C6" s="78">
        <v>0</v>
      </c>
      <c r="D6" s="77">
        <v>1</v>
      </c>
    </row>
    <row r="7" spans="1:4" ht="20.25" thickBot="1">
      <c r="A7" s="81" t="s">
        <v>353</v>
      </c>
      <c r="B7" s="78">
        <v>1</v>
      </c>
      <c r="C7" s="78">
        <v>0</v>
      </c>
      <c r="D7" s="77">
        <v>1</v>
      </c>
    </row>
    <row r="8" spans="1:4" ht="20.25" thickBot="1">
      <c r="A8" s="81" t="s">
        <v>354</v>
      </c>
      <c r="B8" s="78">
        <v>1</v>
      </c>
      <c r="C8" s="78">
        <v>1</v>
      </c>
      <c r="D8" s="77">
        <v>0</v>
      </c>
    </row>
    <row r="9" spans="1:4" ht="20.25" thickBot="1">
      <c r="A9" s="81" t="s">
        <v>355</v>
      </c>
      <c r="B9" s="78">
        <v>3</v>
      </c>
      <c r="C9" s="78">
        <v>0</v>
      </c>
      <c r="D9" s="77">
        <v>3</v>
      </c>
    </row>
    <row r="10" spans="1:4" ht="20.25" thickBot="1">
      <c r="A10" s="81" t="s">
        <v>356</v>
      </c>
      <c r="B10" s="78">
        <v>2</v>
      </c>
      <c r="C10" s="78">
        <v>0</v>
      </c>
      <c r="D10" s="77">
        <v>2</v>
      </c>
    </row>
    <row r="11" spans="1:4" ht="35.25" thickBot="1">
      <c r="A11" s="81" t="s">
        <v>357</v>
      </c>
      <c r="B11" s="78">
        <v>2</v>
      </c>
      <c r="C11" s="78">
        <v>0</v>
      </c>
      <c r="D11" s="77">
        <v>2</v>
      </c>
    </row>
    <row r="12" spans="1:4" ht="20.25" thickBot="1">
      <c r="A12" s="81" t="s">
        <v>358</v>
      </c>
      <c r="B12" s="78">
        <v>1</v>
      </c>
      <c r="C12" s="78">
        <v>0</v>
      </c>
      <c r="D12" s="77">
        <v>1</v>
      </c>
    </row>
    <row r="13" spans="1:4" ht="20.25" thickBot="1">
      <c r="A13" s="81" t="s">
        <v>359</v>
      </c>
      <c r="B13" s="78">
        <v>2</v>
      </c>
      <c r="C13" s="78">
        <v>1</v>
      </c>
      <c r="D13" s="77">
        <v>1</v>
      </c>
    </row>
    <row r="14" spans="1:4" ht="20.25" thickBot="1">
      <c r="A14" s="81" t="s">
        <v>360</v>
      </c>
      <c r="B14" s="78">
        <v>2</v>
      </c>
      <c r="C14" s="78">
        <v>1</v>
      </c>
      <c r="D14" s="77">
        <v>1</v>
      </c>
    </row>
    <row r="15" spans="1:4" ht="20.25" thickBot="1">
      <c r="A15" s="81" t="s">
        <v>361</v>
      </c>
      <c r="B15" s="78">
        <v>5</v>
      </c>
      <c r="C15" s="78">
        <v>0</v>
      </c>
      <c r="D15" s="77">
        <v>5</v>
      </c>
    </row>
    <row r="16" spans="1:4" ht="20.25" thickBot="1">
      <c r="A16" s="81" t="s">
        <v>362</v>
      </c>
      <c r="B16" s="78">
        <v>2</v>
      </c>
      <c r="C16" s="78">
        <v>0</v>
      </c>
      <c r="D16" s="77">
        <v>2</v>
      </c>
    </row>
    <row r="17" spans="1:4" ht="20.25" thickBot="1">
      <c r="A17" s="81" t="s">
        <v>363</v>
      </c>
      <c r="B17" s="78">
        <v>6</v>
      </c>
      <c r="C17" s="78">
        <v>0</v>
      </c>
      <c r="D17" s="77">
        <v>6</v>
      </c>
    </row>
    <row r="18" spans="1:4" ht="20.25" thickBot="1">
      <c r="A18" s="81" t="s">
        <v>364</v>
      </c>
      <c r="B18" s="78">
        <v>3</v>
      </c>
      <c r="C18" s="78">
        <v>0</v>
      </c>
      <c r="D18" s="77">
        <v>3</v>
      </c>
    </row>
    <row r="19" spans="1:4" ht="20.25" thickBot="1">
      <c r="A19" s="81" t="s">
        <v>365</v>
      </c>
      <c r="B19" s="78">
        <v>3</v>
      </c>
      <c r="C19" s="78">
        <v>0</v>
      </c>
      <c r="D19" s="77">
        <v>3</v>
      </c>
    </row>
    <row r="20" spans="1:4" ht="27" thickBot="1">
      <c r="A20" s="81" t="s">
        <v>451</v>
      </c>
      <c r="B20" s="78">
        <v>1</v>
      </c>
      <c r="C20" s="78">
        <v>0</v>
      </c>
      <c r="D20" s="77">
        <v>1</v>
      </c>
    </row>
    <row r="21" spans="1:4" ht="20.25" thickBot="1">
      <c r="A21" s="81" t="s">
        <v>452</v>
      </c>
      <c r="B21" s="78">
        <v>2</v>
      </c>
      <c r="C21" s="78">
        <v>0</v>
      </c>
      <c r="D21" s="77">
        <v>2</v>
      </c>
    </row>
    <row r="22" spans="1:4" ht="20.25" thickBot="1">
      <c r="A22" s="81" t="s">
        <v>453</v>
      </c>
      <c r="B22" s="78">
        <v>3</v>
      </c>
      <c r="C22" s="78">
        <v>0</v>
      </c>
      <c r="D22" s="77">
        <v>3</v>
      </c>
    </row>
    <row r="23" spans="1:4" ht="20.25" thickBot="1">
      <c r="A23" s="81" t="s">
        <v>454</v>
      </c>
      <c r="B23" s="78">
        <v>3</v>
      </c>
      <c r="C23" s="78">
        <v>0</v>
      </c>
      <c r="D23" s="77">
        <v>3</v>
      </c>
    </row>
    <row r="24" spans="1:4" ht="20.25" thickBot="1">
      <c r="A24" s="81" t="s">
        <v>455</v>
      </c>
      <c r="B24" s="78">
        <v>3</v>
      </c>
      <c r="C24" s="78">
        <v>0</v>
      </c>
      <c r="D24" s="77">
        <v>3</v>
      </c>
    </row>
    <row r="25" spans="1:4" ht="20.25" thickBot="1">
      <c r="A25" s="81" t="s">
        <v>366</v>
      </c>
      <c r="B25" s="78">
        <v>5</v>
      </c>
      <c r="C25" s="78">
        <v>1</v>
      </c>
      <c r="D25" s="77">
        <v>4</v>
      </c>
    </row>
    <row r="26" spans="1:4" ht="33" thickBot="1">
      <c r="A26" s="81" t="s">
        <v>367</v>
      </c>
      <c r="B26" s="78">
        <v>3</v>
      </c>
      <c r="C26" s="78">
        <v>1</v>
      </c>
      <c r="D26" s="77">
        <v>2</v>
      </c>
    </row>
    <row r="27" spans="1:4" ht="35.25" thickBot="1">
      <c r="A27" s="81" t="s">
        <v>368</v>
      </c>
      <c r="B27" s="78">
        <v>5</v>
      </c>
      <c r="C27" s="78">
        <v>1</v>
      </c>
      <c r="D27" s="77">
        <v>4</v>
      </c>
    </row>
    <row r="28" spans="1:4" ht="20.25" thickBot="1">
      <c r="A28" s="81" t="s">
        <v>369</v>
      </c>
      <c r="B28" s="78">
        <v>5</v>
      </c>
      <c r="C28" s="78">
        <v>0</v>
      </c>
      <c r="D28" s="77">
        <v>5</v>
      </c>
    </row>
    <row r="29" spans="1:4" ht="20.25" thickBot="1">
      <c r="A29" s="81" t="s">
        <v>370</v>
      </c>
      <c r="B29" s="78">
        <v>2</v>
      </c>
      <c r="C29" s="78">
        <v>1</v>
      </c>
      <c r="D29" s="77">
        <v>1</v>
      </c>
    </row>
    <row r="30" spans="1:4" ht="35.25" thickBot="1">
      <c r="A30" s="81" t="s">
        <v>371</v>
      </c>
      <c r="B30" s="78">
        <v>2</v>
      </c>
      <c r="C30" s="78">
        <v>0</v>
      </c>
      <c r="D30" s="77">
        <v>2</v>
      </c>
    </row>
    <row r="31" spans="1:4" ht="20.25" thickBot="1">
      <c r="A31" s="81" t="s">
        <v>372</v>
      </c>
      <c r="B31" s="78">
        <v>3</v>
      </c>
      <c r="C31" s="78">
        <v>0</v>
      </c>
      <c r="D31" s="77">
        <v>3</v>
      </c>
    </row>
    <row r="32" spans="1:4" ht="20.25" thickBot="1">
      <c r="A32" s="81" t="s">
        <v>373</v>
      </c>
      <c r="B32" s="78">
        <v>1</v>
      </c>
      <c r="C32" s="78">
        <v>0</v>
      </c>
      <c r="D32" s="77">
        <v>1</v>
      </c>
    </row>
    <row r="33" spans="1:4" ht="20.25" thickBot="1">
      <c r="A33" s="81" t="s">
        <v>374</v>
      </c>
      <c r="B33" s="78">
        <v>1</v>
      </c>
      <c r="C33" s="78">
        <v>0</v>
      </c>
      <c r="D33" s="77">
        <v>1</v>
      </c>
    </row>
    <row r="34" spans="1:4" ht="35.25" thickBot="1">
      <c r="A34" s="84" t="s">
        <v>375</v>
      </c>
      <c r="B34" s="78">
        <v>2</v>
      </c>
      <c r="C34" s="78">
        <v>1</v>
      </c>
      <c r="D34" s="77">
        <v>1</v>
      </c>
    </row>
    <row r="35" spans="1:4" ht="20.25" thickBot="1">
      <c r="A35" s="81" t="s">
        <v>376</v>
      </c>
      <c r="B35" s="78">
        <v>1</v>
      </c>
      <c r="C35" s="78">
        <v>0</v>
      </c>
      <c r="D35" s="77">
        <v>1</v>
      </c>
    </row>
    <row r="36" spans="1:4" ht="20.25" thickBot="1">
      <c r="A36" s="81" t="s">
        <v>377</v>
      </c>
      <c r="B36" s="77">
        <v>2</v>
      </c>
      <c r="C36" s="77">
        <v>1</v>
      </c>
      <c r="D36" s="77">
        <v>1</v>
      </c>
    </row>
    <row r="37" spans="1:4" ht="20.25" thickBot="1">
      <c r="A37" s="81" t="s">
        <v>378</v>
      </c>
      <c r="B37" s="77">
        <v>8</v>
      </c>
      <c r="C37" s="77">
        <v>8</v>
      </c>
      <c r="D37" s="77">
        <v>0</v>
      </c>
    </row>
    <row r="38" spans="1:4" ht="20.25" thickBot="1">
      <c r="A38" s="81" t="s">
        <v>379</v>
      </c>
      <c r="B38" s="77">
        <v>1</v>
      </c>
      <c r="C38" s="77">
        <v>0</v>
      </c>
      <c r="D38" s="77">
        <v>1</v>
      </c>
    </row>
    <row r="39" spans="1:4" ht="20.25" thickBot="1">
      <c r="A39" s="81" t="s">
        <v>380</v>
      </c>
      <c r="B39" s="77">
        <v>1</v>
      </c>
      <c r="C39" s="77">
        <v>0</v>
      </c>
      <c r="D39" s="77">
        <v>1</v>
      </c>
    </row>
    <row r="40" spans="1:4" ht="20.25" thickBot="1">
      <c r="A40" s="81" t="s">
        <v>381</v>
      </c>
      <c r="B40" s="77">
        <v>1</v>
      </c>
      <c r="C40" s="77">
        <v>0</v>
      </c>
      <c r="D40" s="77">
        <v>1</v>
      </c>
    </row>
    <row r="41" spans="1:4" ht="20.25" thickBot="1">
      <c r="A41" s="81" t="s">
        <v>382</v>
      </c>
      <c r="B41" s="78">
        <v>24</v>
      </c>
      <c r="C41" s="78">
        <v>2</v>
      </c>
      <c r="D41" s="77">
        <v>22</v>
      </c>
    </row>
    <row r="42" spans="1:4" ht="20.25" thickBot="1">
      <c r="A42" s="81" t="s">
        <v>383</v>
      </c>
      <c r="B42" s="78">
        <v>15</v>
      </c>
      <c r="C42" s="78">
        <v>10</v>
      </c>
      <c r="D42" s="77">
        <v>5</v>
      </c>
    </row>
    <row r="43" spans="1:4" ht="20.25" thickBot="1">
      <c r="A43" s="81" t="s">
        <v>384</v>
      </c>
      <c r="B43" s="78">
        <v>2</v>
      </c>
      <c r="C43" s="78">
        <v>0</v>
      </c>
      <c r="D43" s="77">
        <v>2</v>
      </c>
    </row>
    <row r="44" spans="1:4" ht="20.25" thickBot="1">
      <c r="A44" s="81" t="s">
        <v>385</v>
      </c>
      <c r="B44" s="78">
        <v>10</v>
      </c>
      <c r="C44" s="78">
        <v>4</v>
      </c>
      <c r="D44" s="77">
        <v>6</v>
      </c>
    </row>
    <row r="45" spans="1:4" ht="20.25" thickBot="1">
      <c r="A45" s="81" t="s">
        <v>386</v>
      </c>
      <c r="B45" s="78">
        <v>4</v>
      </c>
      <c r="C45" s="78">
        <v>1</v>
      </c>
      <c r="D45" s="77">
        <v>3</v>
      </c>
    </row>
    <row r="46" spans="1:4" ht="20.25" thickBot="1">
      <c r="A46" s="82" t="s">
        <v>387</v>
      </c>
      <c r="B46" s="78">
        <v>1</v>
      </c>
      <c r="C46" s="78">
        <v>0</v>
      </c>
      <c r="D46" s="77">
        <v>1</v>
      </c>
    </row>
    <row r="47" spans="1:4" ht="20.25" thickBot="1">
      <c r="A47" s="82" t="s">
        <v>388</v>
      </c>
      <c r="B47" s="78">
        <v>3</v>
      </c>
      <c r="C47" s="78">
        <v>0</v>
      </c>
      <c r="D47" s="77">
        <v>3</v>
      </c>
    </row>
    <row r="48" spans="1:4" ht="20.25" thickBot="1">
      <c r="A48" s="82" t="s">
        <v>389</v>
      </c>
      <c r="B48" s="78">
        <v>3</v>
      </c>
      <c r="C48" s="78">
        <v>1</v>
      </c>
      <c r="D48" s="77">
        <v>2</v>
      </c>
    </row>
    <row r="49" spans="1:4" ht="20.25" thickBot="1">
      <c r="A49" s="82" t="s">
        <v>390</v>
      </c>
      <c r="B49" s="78">
        <v>1</v>
      </c>
      <c r="C49" s="78">
        <v>0</v>
      </c>
      <c r="D49" s="77">
        <v>1</v>
      </c>
    </row>
    <row r="50" spans="1:4" ht="20.25" thickBot="1">
      <c r="A50" s="82" t="s">
        <v>391</v>
      </c>
      <c r="B50" s="78">
        <v>5</v>
      </c>
      <c r="C50" s="78">
        <v>1</v>
      </c>
      <c r="D50" s="77">
        <v>4</v>
      </c>
    </row>
    <row r="51" spans="1:4" ht="20.25" thickBot="1">
      <c r="A51" s="82" t="s">
        <v>392</v>
      </c>
      <c r="B51" s="78">
        <v>5</v>
      </c>
      <c r="C51" s="78">
        <v>3</v>
      </c>
      <c r="D51" s="77">
        <v>2</v>
      </c>
    </row>
    <row r="52" spans="1:4" ht="20.25" thickBot="1">
      <c r="A52" s="81" t="s">
        <v>393</v>
      </c>
      <c r="B52" s="77">
        <v>14</v>
      </c>
      <c r="C52" s="77">
        <v>13</v>
      </c>
      <c r="D52" s="77">
        <v>1</v>
      </c>
    </row>
    <row r="53" spans="1:4" ht="20.25" thickBot="1">
      <c r="A53" s="81" t="s">
        <v>394</v>
      </c>
      <c r="B53" s="77">
        <v>8</v>
      </c>
      <c r="C53" s="77">
        <v>1</v>
      </c>
      <c r="D53" s="77">
        <v>7</v>
      </c>
    </row>
    <row r="54" spans="1:4" ht="35.25" thickBot="1">
      <c r="A54" s="81" t="s">
        <v>395</v>
      </c>
      <c r="B54" s="77">
        <v>1</v>
      </c>
      <c r="C54" s="77">
        <v>0</v>
      </c>
      <c r="D54" s="77">
        <v>1</v>
      </c>
    </row>
    <row r="55" spans="1:4" ht="52.5" thickBot="1">
      <c r="A55" s="81" t="s">
        <v>396</v>
      </c>
      <c r="B55" s="77">
        <v>6</v>
      </c>
      <c r="C55" s="77">
        <v>1</v>
      </c>
      <c r="D55" s="77">
        <v>5</v>
      </c>
    </row>
    <row r="56" spans="1:4" ht="20.25" thickBot="1">
      <c r="A56" s="81" t="s">
        <v>397</v>
      </c>
      <c r="B56" s="77">
        <v>2</v>
      </c>
      <c r="C56" s="77">
        <v>2</v>
      </c>
      <c r="D56" s="77">
        <v>0</v>
      </c>
    </row>
    <row r="57" spans="1:4" ht="20.25" thickBot="1">
      <c r="A57" s="81" t="s">
        <v>398</v>
      </c>
      <c r="B57" s="77">
        <v>4</v>
      </c>
      <c r="C57" s="77">
        <v>0</v>
      </c>
      <c r="D57" s="77">
        <v>4</v>
      </c>
    </row>
    <row r="58" spans="1:4" ht="20.25" thickBot="1">
      <c r="A58" s="81" t="s">
        <v>399</v>
      </c>
      <c r="B58" s="77">
        <v>1</v>
      </c>
      <c r="C58" s="77">
        <v>1</v>
      </c>
      <c r="D58" s="77">
        <v>0</v>
      </c>
    </row>
    <row r="59" spans="1:4" ht="20.25" thickBot="1">
      <c r="A59" s="81" t="s">
        <v>400</v>
      </c>
      <c r="B59" s="77">
        <v>7</v>
      </c>
      <c r="C59" s="77">
        <v>7</v>
      </c>
      <c r="D59" s="77">
        <v>0</v>
      </c>
    </row>
    <row r="60" spans="1:4" ht="20.25" thickBot="1">
      <c r="A60" s="81" t="s">
        <v>401</v>
      </c>
      <c r="B60" s="77">
        <v>2</v>
      </c>
      <c r="C60" s="77">
        <v>1</v>
      </c>
      <c r="D60" s="77">
        <v>1</v>
      </c>
    </row>
    <row r="61" spans="1:4" ht="20.25" thickBot="1">
      <c r="A61" s="81" t="s">
        <v>402</v>
      </c>
      <c r="B61" s="78">
        <v>33</v>
      </c>
      <c r="C61" s="77">
        <v>31</v>
      </c>
      <c r="D61" s="77">
        <v>2</v>
      </c>
    </row>
    <row r="62" spans="1:4" ht="20.25" thickBot="1">
      <c r="A62" s="81" t="s">
        <v>403</v>
      </c>
      <c r="B62" s="78">
        <v>17</v>
      </c>
      <c r="C62" s="77">
        <v>15</v>
      </c>
      <c r="D62" s="77">
        <v>2</v>
      </c>
    </row>
    <row r="63" spans="1:4" ht="20.25" thickBot="1">
      <c r="A63" s="81" t="s">
        <v>404</v>
      </c>
      <c r="B63" s="77">
        <v>10</v>
      </c>
      <c r="C63" s="77">
        <v>4</v>
      </c>
      <c r="D63" s="77">
        <v>6</v>
      </c>
    </row>
    <row r="64" spans="1:4" ht="20.25" thickBot="1">
      <c r="A64" s="81" t="s">
        <v>405</v>
      </c>
      <c r="B64" s="77">
        <v>15</v>
      </c>
      <c r="C64" s="77">
        <v>1</v>
      </c>
      <c r="D64" s="77">
        <v>14</v>
      </c>
    </row>
    <row r="65" spans="1:4" ht="20.25" thickBot="1">
      <c r="A65" s="81" t="s">
        <v>406</v>
      </c>
      <c r="B65" s="77">
        <v>1</v>
      </c>
      <c r="C65" s="77">
        <v>0</v>
      </c>
      <c r="D65" s="77">
        <v>1</v>
      </c>
    </row>
    <row r="66" spans="1:4" ht="20.25" thickBot="1">
      <c r="A66" s="81" t="s">
        <v>407</v>
      </c>
      <c r="B66" s="78">
        <v>9</v>
      </c>
      <c r="C66" s="77">
        <v>9</v>
      </c>
      <c r="D66" s="77">
        <v>0</v>
      </c>
    </row>
    <row r="67" spans="1:4" ht="20.25" thickBot="1">
      <c r="A67" s="81" t="s">
        <v>408</v>
      </c>
      <c r="B67" s="77">
        <v>2</v>
      </c>
      <c r="C67" s="77">
        <v>2</v>
      </c>
      <c r="D67" s="77">
        <v>0</v>
      </c>
    </row>
    <row r="68" spans="1:4" ht="20.25" thickBot="1">
      <c r="A68" s="81" t="s">
        <v>409</v>
      </c>
      <c r="B68" s="78">
        <v>1</v>
      </c>
      <c r="C68" s="77">
        <v>0</v>
      </c>
      <c r="D68" s="77">
        <v>1</v>
      </c>
    </row>
    <row r="69" spans="1:4" ht="20.25" thickBot="1">
      <c r="A69" s="81" t="s">
        <v>410</v>
      </c>
      <c r="B69" s="78">
        <v>6</v>
      </c>
      <c r="C69" s="77">
        <v>0</v>
      </c>
      <c r="D69" s="77">
        <v>6</v>
      </c>
    </row>
    <row r="70" spans="1:4" ht="20.25" thickBot="1">
      <c r="A70" s="81" t="s">
        <v>411</v>
      </c>
      <c r="B70" s="78">
        <v>3</v>
      </c>
      <c r="C70" s="77">
        <v>0</v>
      </c>
      <c r="D70" s="77">
        <v>3</v>
      </c>
    </row>
    <row r="71" spans="1:4" ht="20.25" thickBot="1">
      <c r="A71" s="81" t="s">
        <v>412</v>
      </c>
      <c r="B71" s="78">
        <v>3</v>
      </c>
      <c r="C71" s="77">
        <v>0</v>
      </c>
      <c r="D71" s="77">
        <v>3</v>
      </c>
    </row>
    <row r="72" spans="1:4" ht="20.25" thickBot="1">
      <c r="A72" s="81" t="s">
        <v>413</v>
      </c>
      <c r="B72" s="78">
        <v>1</v>
      </c>
      <c r="C72" s="77">
        <v>0</v>
      </c>
      <c r="D72" s="77">
        <v>1</v>
      </c>
    </row>
    <row r="73" spans="1:4" ht="20.25" thickBot="1">
      <c r="A73" s="81" t="s">
        <v>414</v>
      </c>
      <c r="B73" s="78">
        <v>1</v>
      </c>
      <c r="C73" s="77">
        <v>0</v>
      </c>
      <c r="D73" s="77">
        <v>1</v>
      </c>
    </row>
    <row r="74" spans="1:4" ht="20.25" thickBot="1">
      <c r="A74" s="81" t="s">
        <v>415</v>
      </c>
      <c r="B74" s="78">
        <v>2</v>
      </c>
      <c r="C74" s="77">
        <v>0</v>
      </c>
      <c r="D74" s="77">
        <v>2</v>
      </c>
    </row>
    <row r="75" spans="1:4" ht="20.25" thickBot="1">
      <c r="A75" s="81" t="s">
        <v>416</v>
      </c>
      <c r="B75" s="78">
        <v>34</v>
      </c>
      <c r="C75" s="78">
        <v>34</v>
      </c>
      <c r="D75" s="77">
        <v>0</v>
      </c>
    </row>
    <row r="76" spans="1:4" ht="20.25" thickBot="1">
      <c r="A76" s="81" t="s">
        <v>417</v>
      </c>
      <c r="B76" s="78">
        <v>60</v>
      </c>
      <c r="C76" s="78">
        <v>60</v>
      </c>
      <c r="D76" s="77">
        <v>0</v>
      </c>
    </row>
    <row r="77" spans="1:4" ht="20.25" thickBot="1">
      <c r="A77" s="81" t="s">
        <v>418</v>
      </c>
      <c r="B77" s="78">
        <v>10</v>
      </c>
      <c r="C77" s="78">
        <v>7</v>
      </c>
      <c r="D77" s="77">
        <v>3</v>
      </c>
    </row>
    <row r="78" spans="1:4" ht="20.25" thickBot="1">
      <c r="A78" s="81" t="s">
        <v>419</v>
      </c>
      <c r="B78" s="78">
        <v>9</v>
      </c>
      <c r="C78" s="78">
        <v>2</v>
      </c>
      <c r="D78" s="77">
        <v>7</v>
      </c>
    </row>
    <row r="79" spans="1:4" ht="20.25" thickBot="1">
      <c r="A79" s="81" t="s">
        <v>420</v>
      </c>
      <c r="B79" s="78">
        <v>19</v>
      </c>
      <c r="C79" s="78">
        <v>18</v>
      </c>
      <c r="D79" s="77">
        <v>1</v>
      </c>
    </row>
    <row r="80" spans="1:4" ht="42" thickBot="1">
      <c r="A80" s="81" t="s">
        <v>421</v>
      </c>
      <c r="B80" s="78">
        <v>4</v>
      </c>
      <c r="C80" s="78">
        <v>4</v>
      </c>
      <c r="D80" s="77">
        <v>0</v>
      </c>
    </row>
    <row r="81" spans="1:4" ht="20.25" thickBot="1">
      <c r="A81" s="81" t="s">
        <v>422</v>
      </c>
      <c r="B81" s="78">
        <v>1</v>
      </c>
      <c r="C81" s="78">
        <v>1</v>
      </c>
      <c r="D81" s="77">
        <v>0</v>
      </c>
    </row>
    <row r="82" spans="1:4" ht="35.25" thickBot="1">
      <c r="A82" s="81" t="s">
        <v>423</v>
      </c>
      <c r="B82" s="78">
        <v>2</v>
      </c>
      <c r="C82" s="78">
        <v>2</v>
      </c>
      <c r="D82" s="77">
        <v>0</v>
      </c>
    </row>
    <row r="83" spans="1:4" ht="35.25" thickBot="1">
      <c r="A83" s="81" t="s">
        <v>424</v>
      </c>
      <c r="B83" s="78">
        <v>9</v>
      </c>
      <c r="C83" s="78">
        <v>7</v>
      </c>
      <c r="D83" s="77">
        <v>2</v>
      </c>
    </row>
    <row r="84" spans="1:4" ht="20.25" thickBot="1">
      <c r="A84" s="81" t="s">
        <v>425</v>
      </c>
      <c r="B84" s="78">
        <v>2</v>
      </c>
      <c r="C84" s="78">
        <v>0</v>
      </c>
      <c r="D84" s="77">
        <v>2</v>
      </c>
    </row>
    <row r="85" spans="1:4" ht="20.25" thickBot="1">
      <c r="A85" s="81" t="s">
        <v>426</v>
      </c>
      <c r="B85" s="78">
        <v>1</v>
      </c>
      <c r="C85" s="78">
        <v>1</v>
      </c>
      <c r="D85" s="77">
        <v>0</v>
      </c>
    </row>
    <row r="86" spans="1:4" ht="20.25" thickBot="1">
      <c r="A86" s="81" t="s">
        <v>427</v>
      </c>
      <c r="B86" s="78">
        <v>1</v>
      </c>
      <c r="C86" s="78">
        <v>0</v>
      </c>
      <c r="D86" s="77">
        <v>1</v>
      </c>
    </row>
    <row r="87" spans="1:4" ht="20.25" thickBot="1">
      <c r="A87" s="81" t="s">
        <v>428</v>
      </c>
      <c r="B87" s="78">
        <v>2</v>
      </c>
      <c r="C87" s="78">
        <v>2</v>
      </c>
      <c r="D87" s="77">
        <v>0</v>
      </c>
    </row>
    <row r="88" spans="1:4" ht="20.25" thickBot="1">
      <c r="A88" s="81" t="s">
        <v>429</v>
      </c>
      <c r="B88" s="78">
        <v>1</v>
      </c>
      <c r="C88" s="78">
        <v>1</v>
      </c>
      <c r="D88" s="77">
        <v>0</v>
      </c>
    </row>
    <row r="89" spans="1:4" ht="20.25" thickBot="1">
      <c r="A89" s="81" t="s">
        <v>430</v>
      </c>
      <c r="B89" s="78">
        <v>12</v>
      </c>
      <c r="C89" s="78">
        <v>8</v>
      </c>
      <c r="D89" s="77">
        <v>4</v>
      </c>
    </row>
    <row r="90" spans="1:4" ht="20.25" thickBot="1">
      <c r="A90" s="81" t="s">
        <v>431</v>
      </c>
      <c r="B90" s="78">
        <v>8</v>
      </c>
      <c r="C90" s="78">
        <v>4</v>
      </c>
      <c r="D90" s="77">
        <v>4</v>
      </c>
    </row>
    <row r="91" spans="1:4" ht="36" thickBot="1">
      <c r="A91" s="81" t="s">
        <v>432</v>
      </c>
      <c r="B91" s="78">
        <v>4</v>
      </c>
      <c r="C91" s="78">
        <v>4</v>
      </c>
      <c r="D91" s="77">
        <v>0</v>
      </c>
    </row>
    <row r="92" spans="1:4" ht="36" thickBot="1">
      <c r="A92" s="81" t="s">
        <v>433</v>
      </c>
      <c r="B92" s="78">
        <v>25</v>
      </c>
      <c r="C92" s="78">
        <v>23</v>
      </c>
      <c r="D92" s="77">
        <v>2</v>
      </c>
    </row>
    <row r="93" spans="1:4" ht="35.25" thickBot="1">
      <c r="A93" s="81" t="s">
        <v>434</v>
      </c>
      <c r="B93" s="78">
        <v>23</v>
      </c>
      <c r="C93" s="78">
        <v>17</v>
      </c>
      <c r="D93" s="77">
        <v>6</v>
      </c>
    </row>
    <row r="94" spans="1:4" ht="20.25" thickBot="1">
      <c r="A94" s="81" t="s">
        <v>435</v>
      </c>
      <c r="B94" s="78">
        <v>18</v>
      </c>
      <c r="C94" s="78">
        <v>17</v>
      </c>
      <c r="D94" s="77">
        <v>1</v>
      </c>
    </row>
    <row r="95" spans="1:4" ht="20.25" thickBot="1">
      <c r="A95" s="81" t="s">
        <v>436</v>
      </c>
      <c r="B95" s="77">
        <v>2</v>
      </c>
      <c r="C95" s="77">
        <v>0</v>
      </c>
      <c r="D95" s="77">
        <v>2</v>
      </c>
    </row>
    <row r="96" spans="1:4" ht="20.25" thickBot="1">
      <c r="A96" s="81" t="s">
        <v>437</v>
      </c>
      <c r="B96" s="77">
        <v>10</v>
      </c>
      <c r="C96" s="77">
        <v>10</v>
      </c>
      <c r="D96" s="77">
        <v>0</v>
      </c>
    </row>
    <row r="97" spans="1:4" ht="20.25" thickBot="1">
      <c r="A97" s="81" t="s">
        <v>438</v>
      </c>
      <c r="B97" s="77">
        <v>2</v>
      </c>
      <c r="C97" s="77">
        <v>0</v>
      </c>
      <c r="D97" s="77">
        <v>2</v>
      </c>
    </row>
    <row r="98" spans="1:4" ht="20.25" thickBot="1">
      <c r="A98" s="81" t="s">
        <v>439</v>
      </c>
      <c r="B98" s="78">
        <v>2</v>
      </c>
      <c r="C98" s="77">
        <v>0</v>
      </c>
      <c r="D98" s="77">
        <v>2</v>
      </c>
    </row>
    <row r="99" spans="1:4" ht="20.25" thickBot="1">
      <c r="A99" s="81" t="s">
        <v>440</v>
      </c>
      <c r="B99" s="78">
        <v>1</v>
      </c>
      <c r="C99" s="77">
        <v>0</v>
      </c>
      <c r="D99" s="77">
        <v>1</v>
      </c>
    </row>
    <row r="100" spans="1:4" ht="20.25" thickBot="1">
      <c r="A100" s="81" t="s">
        <v>441</v>
      </c>
      <c r="B100" s="78">
        <v>4</v>
      </c>
      <c r="C100" s="77">
        <v>0</v>
      </c>
      <c r="D100" s="77">
        <v>4</v>
      </c>
    </row>
    <row r="101" spans="1:4" ht="20.25" thickBot="1">
      <c r="A101" s="81" t="s">
        <v>442</v>
      </c>
      <c r="B101" s="78">
        <v>1</v>
      </c>
      <c r="C101" s="77">
        <v>0</v>
      </c>
      <c r="D101" s="77">
        <v>1</v>
      </c>
    </row>
    <row r="102" spans="1:4" ht="20.25" thickBot="1">
      <c r="A102" s="81" t="s">
        <v>443</v>
      </c>
      <c r="B102" s="78">
        <v>1</v>
      </c>
      <c r="C102" s="77">
        <v>0</v>
      </c>
      <c r="D102" s="77">
        <v>1</v>
      </c>
    </row>
    <row r="103" spans="1:4" ht="20.25" thickBot="1">
      <c r="A103" s="81" t="s">
        <v>444</v>
      </c>
      <c r="B103" s="78">
        <v>2</v>
      </c>
      <c r="C103" s="77">
        <v>0</v>
      </c>
      <c r="D103" s="77">
        <v>2</v>
      </c>
    </row>
    <row r="104" spans="1:4" ht="20.25" thickBot="1">
      <c r="A104" s="81" t="s">
        <v>445</v>
      </c>
      <c r="B104" s="78">
        <v>2</v>
      </c>
      <c r="C104" s="77">
        <v>0</v>
      </c>
      <c r="D104" s="77">
        <v>2</v>
      </c>
    </row>
    <row r="105" spans="1:4" ht="20.25" thickBot="1">
      <c r="A105" s="81" t="s">
        <v>446</v>
      </c>
      <c r="B105" s="78">
        <v>1</v>
      </c>
      <c r="C105" s="77">
        <v>0</v>
      </c>
      <c r="D105" s="77">
        <v>1</v>
      </c>
    </row>
    <row r="106" spans="1:4" ht="20.25" thickBot="1">
      <c r="A106" s="81" t="s">
        <v>447</v>
      </c>
      <c r="B106" s="78">
        <v>1</v>
      </c>
      <c r="C106" s="77">
        <v>0</v>
      </c>
      <c r="D106" s="77">
        <v>1</v>
      </c>
    </row>
    <row r="107" spans="1:4" ht="20.25" thickBot="1">
      <c r="A107" s="81" t="s">
        <v>448</v>
      </c>
      <c r="B107" s="78">
        <v>1</v>
      </c>
      <c r="C107" s="77">
        <v>0</v>
      </c>
      <c r="D107" s="77">
        <v>1</v>
      </c>
    </row>
    <row r="108" spans="1:4" ht="20.25" thickBot="1">
      <c r="A108" s="81" t="s">
        <v>449</v>
      </c>
      <c r="B108" s="77">
        <v>24</v>
      </c>
      <c r="C108" s="77">
        <v>24</v>
      </c>
      <c r="D108" s="77">
        <v>0</v>
      </c>
    </row>
    <row r="109" spans="1:4" ht="44.25" thickBot="1">
      <c r="A109" s="81" t="s">
        <v>450</v>
      </c>
      <c r="B109" s="77">
        <v>194</v>
      </c>
      <c r="C109" s="77">
        <v>190</v>
      </c>
      <c r="D109" s="77">
        <v>4</v>
      </c>
    </row>
    <row r="110" spans="1:4" ht="24" thickBot="1">
      <c r="A110" s="83" t="s">
        <v>5</v>
      </c>
      <c r="B110" s="79">
        <v>807</v>
      </c>
      <c r="C110" s="79">
        <v>556</v>
      </c>
      <c r="D110" s="79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6" workbookViewId="0">
      <selection activeCell="A55" sqref="A55"/>
    </sheetView>
  </sheetViews>
  <sheetFormatPr defaultRowHeight="15"/>
  <cols>
    <col min="1" max="1" width="28.85546875" style="80" customWidth="1"/>
    <col min="2" max="2" width="11.28515625" customWidth="1"/>
    <col min="3" max="4" width="12.28515625" customWidth="1"/>
  </cols>
  <sheetData>
    <row r="1" spans="1:4" ht="15.75" thickBot="1">
      <c r="A1" s="80" t="s">
        <v>456</v>
      </c>
    </row>
    <row r="2" spans="1:4" ht="59.25" thickBot="1">
      <c r="A2" s="74" t="s">
        <v>345</v>
      </c>
      <c r="B2" s="75" t="s">
        <v>346</v>
      </c>
      <c r="C2" s="76" t="s">
        <v>347</v>
      </c>
      <c r="D2" s="75" t="s">
        <v>348</v>
      </c>
    </row>
    <row r="3" spans="1:4" ht="20.25" thickBot="1">
      <c r="A3" s="81" t="s">
        <v>457</v>
      </c>
      <c r="B3" s="78">
        <v>1</v>
      </c>
      <c r="C3" s="78">
        <v>0</v>
      </c>
      <c r="D3" s="77">
        <v>1</v>
      </c>
    </row>
    <row r="4" spans="1:4" ht="20.25" thickBot="1">
      <c r="A4" s="81" t="s">
        <v>458</v>
      </c>
      <c r="B4" s="78">
        <v>1</v>
      </c>
      <c r="C4" s="78">
        <v>0</v>
      </c>
      <c r="D4" s="77">
        <v>1</v>
      </c>
    </row>
    <row r="5" spans="1:4" ht="20.25" thickBot="1">
      <c r="A5" s="81" t="s">
        <v>459</v>
      </c>
      <c r="B5" s="78">
        <v>1</v>
      </c>
      <c r="C5" s="78">
        <v>0</v>
      </c>
      <c r="D5" s="77">
        <v>1</v>
      </c>
    </row>
    <row r="6" spans="1:4" ht="20.25" thickBot="1">
      <c r="A6" s="81" t="s">
        <v>354</v>
      </c>
      <c r="B6" s="78">
        <v>1</v>
      </c>
      <c r="C6" s="78">
        <v>1</v>
      </c>
      <c r="D6" s="77">
        <v>0</v>
      </c>
    </row>
    <row r="7" spans="1:4" ht="20.25" thickBot="1">
      <c r="A7" s="84" t="s">
        <v>460</v>
      </c>
      <c r="B7" s="78">
        <v>3</v>
      </c>
      <c r="C7" s="78">
        <v>0</v>
      </c>
      <c r="D7" s="77">
        <v>3</v>
      </c>
    </row>
    <row r="8" spans="1:4" ht="20.25" thickBot="1">
      <c r="A8" s="81" t="s">
        <v>356</v>
      </c>
      <c r="B8" s="78">
        <v>2</v>
      </c>
      <c r="C8" s="78">
        <v>0</v>
      </c>
      <c r="D8" s="77">
        <v>2</v>
      </c>
    </row>
    <row r="9" spans="1:4" ht="35.25" thickBot="1">
      <c r="A9" s="84" t="s">
        <v>461</v>
      </c>
      <c r="B9" s="78">
        <v>2</v>
      </c>
      <c r="C9" s="78">
        <v>0</v>
      </c>
      <c r="D9" s="77">
        <v>2</v>
      </c>
    </row>
    <row r="10" spans="1:4" ht="20.25" thickBot="1">
      <c r="A10" s="84" t="s">
        <v>462</v>
      </c>
      <c r="B10" s="78">
        <v>1</v>
      </c>
      <c r="C10" s="78">
        <v>0</v>
      </c>
      <c r="D10" s="77">
        <v>1</v>
      </c>
    </row>
    <row r="11" spans="1:4" ht="20.25" thickBot="1">
      <c r="A11" s="81" t="s">
        <v>463</v>
      </c>
      <c r="B11" s="78">
        <v>2</v>
      </c>
      <c r="C11" s="78">
        <v>1</v>
      </c>
      <c r="D11" s="77">
        <v>1</v>
      </c>
    </row>
    <row r="12" spans="1:4" ht="20.25" thickBot="1">
      <c r="A12" s="84" t="s">
        <v>337</v>
      </c>
      <c r="B12" s="78">
        <v>2</v>
      </c>
      <c r="C12" s="78">
        <v>1</v>
      </c>
      <c r="D12" s="77">
        <v>1</v>
      </c>
    </row>
    <row r="13" spans="1:4" ht="20.25" thickBot="1">
      <c r="A13" s="84" t="s">
        <v>338</v>
      </c>
      <c r="B13" s="78">
        <v>5</v>
      </c>
      <c r="C13" s="78">
        <v>0</v>
      </c>
      <c r="D13" s="77">
        <v>5</v>
      </c>
    </row>
    <row r="14" spans="1:4" ht="20.25" thickBot="1">
      <c r="A14" s="84" t="s">
        <v>339</v>
      </c>
      <c r="B14" s="78">
        <v>2</v>
      </c>
      <c r="C14" s="78">
        <v>0</v>
      </c>
      <c r="D14" s="77">
        <v>2</v>
      </c>
    </row>
    <row r="15" spans="1:4" ht="20.25" thickBot="1">
      <c r="A15" s="84" t="s">
        <v>340</v>
      </c>
      <c r="B15" s="78">
        <v>6</v>
      </c>
      <c r="C15" s="78">
        <v>0</v>
      </c>
      <c r="D15" s="77">
        <v>6</v>
      </c>
    </row>
    <row r="16" spans="1:4" ht="20.25" thickBot="1">
      <c r="A16" s="84" t="s">
        <v>341</v>
      </c>
      <c r="B16" s="78">
        <v>3</v>
      </c>
      <c r="C16" s="78">
        <v>0</v>
      </c>
      <c r="D16" s="77">
        <v>3</v>
      </c>
    </row>
    <row r="17" spans="1:4" ht="20.25" thickBot="1">
      <c r="A17" s="84" t="s">
        <v>342</v>
      </c>
      <c r="B17" s="78">
        <v>3</v>
      </c>
      <c r="C17" s="78">
        <v>0</v>
      </c>
      <c r="D17" s="77">
        <v>3</v>
      </c>
    </row>
    <row r="18" spans="1:4" ht="20.25" thickBot="1">
      <c r="A18" s="84" t="s">
        <v>343</v>
      </c>
      <c r="B18" s="78">
        <v>1</v>
      </c>
      <c r="C18" s="78">
        <v>0</v>
      </c>
      <c r="D18" s="77">
        <v>1</v>
      </c>
    </row>
    <row r="19" spans="1:4" ht="20.25" thickBot="1">
      <c r="A19" s="84" t="s">
        <v>344</v>
      </c>
      <c r="B19" s="78">
        <v>2</v>
      </c>
      <c r="C19" s="78">
        <v>0</v>
      </c>
      <c r="D19" s="77">
        <v>2</v>
      </c>
    </row>
    <row r="20" spans="1:4" ht="20.25" thickBot="1">
      <c r="A20" s="81" t="s">
        <v>453</v>
      </c>
      <c r="B20" s="78">
        <v>3</v>
      </c>
      <c r="C20" s="78">
        <v>0</v>
      </c>
      <c r="D20" s="77">
        <v>3</v>
      </c>
    </row>
    <row r="21" spans="1:4" ht="20.25" thickBot="1">
      <c r="A21" s="81" t="s">
        <v>454</v>
      </c>
      <c r="B21" s="78">
        <v>3</v>
      </c>
      <c r="C21" s="78">
        <v>0</v>
      </c>
      <c r="D21" s="77">
        <v>3</v>
      </c>
    </row>
    <row r="22" spans="1:4" ht="20.25" thickBot="1">
      <c r="A22" s="81" t="s">
        <v>455</v>
      </c>
      <c r="B22" s="78">
        <v>3</v>
      </c>
      <c r="C22" s="78">
        <v>0</v>
      </c>
      <c r="D22" s="77">
        <v>3</v>
      </c>
    </row>
    <row r="23" spans="1:4" ht="20.25" thickBot="1">
      <c r="A23" s="81" t="s">
        <v>464</v>
      </c>
      <c r="B23" s="78">
        <v>5</v>
      </c>
      <c r="C23" s="78">
        <v>1</v>
      </c>
      <c r="D23" s="77">
        <v>4</v>
      </c>
    </row>
    <row r="24" spans="1:4" ht="33" thickBot="1">
      <c r="A24" s="81" t="s">
        <v>465</v>
      </c>
      <c r="B24" s="78">
        <v>3</v>
      </c>
      <c r="C24" s="78">
        <v>1</v>
      </c>
      <c r="D24" s="77">
        <v>2</v>
      </c>
    </row>
    <row r="25" spans="1:4" ht="35.25" thickBot="1">
      <c r="A25" s="84" t="s">
        <v>466</v>
      </c>
      <c r="B25" s="78">
        <v>5</v>
      </c>
      <c r="C25" s="78">
        <v>1</v>
      </c>
      <c r="D25" s="77">
        <v>4</v>
      </c>
    </row>
    <row r="26" spans="1:4" ht="20.25" thickBot="1">
      <c r="A26" s="84" t="s">
        <v>467</v>
      </c>
      <c r="B26" s="78">
        <v>5</v>
      </c>
      <c r="C26" s="78">
        <v>0</v>
      </c>
      <c r="D26" s="77">
        <v>5</v>
      </c>
    </row>
    <row r="27" spans="1:4" ht="20.25" thickBot="1">
      <c r="A27" s="84" t="s">
        <v>468</v>
      </c>
      <c r="B27" s="78">
        <v>2</v>
      </c>
      <c r="C27" s="78">
        <v>1</v>
      </c>
      <c r="D27" s="77">
        <v>1</v>
      </c>
    </row>
    <row r="28" spans="1:4" ht="20.25" thickBot="1">
      <c r="A28" s="84" t="s">
        <v>469</v>
      </c>
      <c r="B28" s="78">
        <v>2</v>
      </c>
      <c r="C28" s="78">
        <v>0</v>
      </c>
      <c r="D28" s="77">
        <v>2</v>
      </c>
    </row>
    <row r="29" spans="1:4" ht="20.25" thickBot="1">
      <c r="A29" s="84" t="s">
        <v>470</v>
      </c>
      <c r="B29" s="78">
        <v>3</v>
      </c>
      <c r="C29" s="78">
        <v>0</v>
      </c>
      <c r="D29" s="77">
        <v>3</v>
      </c>
    </row>
    <row r="30" spans="1:4" ht="20.25" thickBot="1">
      <c r="A30" s="84" t="s">
        <v>471</v>
      </c>
      <c r="B30" s="78">
        <v>1</v>
      </c>
      <c r="C30" s="78">
        <v>0</v>
      </c>
      <c r="D30" s="77">
        <v>1</v>
      </c>
    </row>
    <row r="31" spans="1:4" ht="20.25" thickBot="1">
      <c r="A31" s="84" t="s">
        <v>472</v>
      </c>
      <c r="B31" s="78">
        <v>1</v>
      </c>
      <c r="C31" s="78">
        <v>0</v>
      </c>
      <c r="D31" s="77">
        <v>1</v>
      </c>
    </row>
    <row r="32" spans="1:4" ht="35.25" thickBot="1">
      <c r="A32" s="84" t="s">
        <v>375</v>
      </c>
      <c r="B32" s="78">
        <v>2</v>
      </c>
      <c r="C32" s="78">
        <v>1</v>
      </c>
      <c r="D32" s="77">
        <v>1</v>
      </c>
    </row>
    <row r="33" spans="1:4" ht="20.25" thickBot="1">
      <c r="A33" s="84" t="s">
        <v>473</v>
      </c>
      <c r="B33" s="78">
        <v>1</v>
      </c>
      <c r="C33" s="78">
        <v>0</v>
      </c>
      <c r="D33" s="77">
        <v>1</v>
      </c>
    </row>
    <row r="34" spans="1:4" ht="20.25" thickBot="1">
      <c r="A34" s="81" t="s">
        <v>380</v>
      </c>
      <c r="B34" s="77">
        <v>1</v>
      </c>
      <c r="C34" s="77">
        <v>0</v>
      </c>
      <c r="D34" s="77">
        <v>1</v>
      </c>
    </row>
    <row r="35" spans="1:4" ht="20.25" thickBot="1">
      <c r="A35" s="81" t="s">
        <v>474</v>
      </c>
      <c r="B35" s="77">
        <v>1</v>
      </c>
      <c r="C35" s="77">
        <v>0</v>
      </c>
      <c r="D35" s="77">
        <v>1</v>
      </c>
    </row>
    <row r="36" spans="1:4" ht="20.25" thickBot="1">
      <c r="A36" s="81" t="s">
        <v>382</v>
      </c>
      <c r="B36" s="78">
        <v>24</v>
      </c>
      <c r="C36" s="78">
        <v>2</v>
      </c>
      <c r="D36" s="77">
        <v>22</v>
      </c>
    </row>
    <row r="37" spans="1:4" ht="20.25" thickBot="1">
      <c r="A37" s="81" t="s">
        <v>383</v>
      </c>
      <c r="B37" s="78">
        <v>15</v>
      </c>
      <c r="C37" s="78">
        <v>10</v>
      </c>
      <c r="D37" s="77">
        <v>5</v>
      </c>
    </row>
    <row r="38" spans="1:4" ht="20.25" thickBot="1">
      <c r="A38" s="81" t="s">
        <v>384</v>
      </c>
      <c r="B38" s="78">
        <v>2</v>
      </c>
      <c r="C38" s="78">
        <v>0</v>
      </c>
      <c r="D38" s="77">
        <v>2</v>
      </c>
    </row>
    <row r="39" spans="1:4" ht="20.25" thickBot="1">
      <c r="A39" s="81" t="s">
        <v>385</v>
      </c>
      <c r="B39" s="78">
        <v>10</v>
      </c>
      <c r="C39" s="78">
        <v>4</v>
      </c>
      <c r="D39" s="77">
        <v>6</v>
      </c>
    </row>
    <row r="40" spans="1:4" ht="20.25" thickBot="1">
      <c r="A40" s="81" t="s">
        <v>386</v>
      </c>
      <c r="B40" s="78">
        <v>4</v>
      </c>
      <c r="C40" s="78">
        <v>1</v>
      </c>
      <c r="D40" s="77">
        <v>3</v>
      </c>
    </row>
    <row r="41" spans="1:4" ht="20.25" thickBot="1">
      <c r="A41" s="84" t="s">
        <v>475</v>
      </c>
      <c r="B41" s="78">
        <v>1</v>
      </c>
      <c r="C41" s="78">
        <v>0</v>
      </c>
      <c r="D41" s="77">
        <v>1</v>
      </c>
    </row>
    <row r="42" spans="1:4" ht="20.25" thickBot="1">
      <c r="A42" s="84" t="s">
        <v>476</v>
      </c>
      <c r="B42" s="78">
        <v>3</v>
      </c>
      <c r="C42" s="78">
        <v>0</v>
      </c>
      <c r="D42" s="77">
        <v>3</v>
      </c>
    </row>
    <row r="43" spans="1:4" ht="20.25" thickBot="1">
      <c r="A43" s="82" t="s">
        <v>477</v>
      </c>
      <c r="B43" s="78">
        <v>3</v>
      </c>
      <c r="C43" s="78">
        <v>1</v>
      </c>
      <c r="D43" s="77">
        <v>2</v>
      </c>
    </row>
    <row r="44" spans="1:4" ht="20.25" thickBot="1">
      <c r="A44" s="82" t="s">
        <v>478</v>
      </c>
      <c r="B44" s="78">
        <v>1</v>
      </c>
      <c r="C44" s="78">
        <v>0</v>
      </c>
      <c r="D44" s="77">
        <v>1</v>
      </c>
    </row>
    <row r="45" spans="1:4" ht="20.25" thickBot="1">
      <c r="A45" s="82" t="s">
        <v>479</v>
      </c>
      <c r="B45" s="78">
        <v>5</v>
      </c>
      <c r="C45" s="78">
        <v>1</v>
      </c>
      <c r="D45" s="77">
        <v>4</v>
      </c>
    </row>
    <row r="46" spans="1:4" ht="20.25" thickBot="1">
      <c r="A46" s="82" t="s">
        <v>480</v>
      </c>
      <c r="B46" s="78">
        <v>5</v>
      </c>
      <c r="C46" s="78">
        <v>3</v>
      </c>
      <c r="D46" s="77">
        <v>2</v>
      </c>
    </row>
    <row r="47" spans="1:4" ht="20.25" thickBot="1">
      <c r="A47" s="84" t="s">
        <v>481</v>
      </c>
      <c r="B47" s="78">
        <v>34</v>
      </c>
      <c r="C47" s="78">
        <v>34</v>
      </c>
      <c r="D47" s="77">
        <v>0</v>
      </c>
    </row>
    <row r="48" spans="1:4" ht="20.25" thickBot="1">
      <c r="A48" s="84" t="s">
        <v>482</v>
      </c>
      <c r="B48" s="78">
        <v>60</v>
      </c>
      <c r="C48" s="78">
        <v>60</v>
      </c>
      <c r="D48" s="77">
        <v>0</v>
      </c>
    </row>
    <row r="49" spans="1:4" ht="20.25" thickBot="1">
      <c r="A49" s="84" t="s">
        <v>483</v>
      </c>
      <c r="B49" s="78">
        <v>10</v>
      </c>
      <c r="C49" s="78">
        <v>7</v>
      </c>
      <c r="D49" s="77">
        <v>3</v>
      </c>
    </row>
    <row r="50" spans="1:4" ht="20.25" thickBot="1">
      <c r="A50" s="84" t="s">
        <v>484</v>
      </c>
      <c r="B50" s="78">
        <v>9</v>
      </c>
      <c r="C50" s="78">
        <v>2</v>
      </c>
      <c r="D50" s="77">
        <v>7</v>
      </c>
    </row>
    <row r="51" spans="1:4" ht="20.25" thickBot="1">
      <c r="A51" s="84" t="s">
        <v>485</v>
      </c>
      <c r="B51" s="78">
        <v>19</v>
      </c>
      <c r="C51" s="78">
        <v>18</v>
      </c>
      <c r="D51" s="77">
        <v>1</v>
      </c>
    </row>
    <row r="52" spans="1:4" ht="42" thickBot="1">
      <c r="A52" s="81" t="s">
        <v>486</v>
      </c>
      <c r="B52" s="78">
        <v>4</v>
      </c>
      <c r="C52" s="78">
        <v>4</v>
      </c>
      <c r="D52" s="77">
        <v>0</v>
      </c>
    </row>
    <row r="53" spans="1:4" ht="20.25" thickBot="1">
      <c r="A53" s="85" t="s">
        <v>487</v>
      </c>
      <c r="B53" s="78">
        <v>1</v>
      </c>
      <c r="C53" s="78">
        <v>1</v>
      </c>
      <c r="D53" s="77">
        <v>0</v>
      </c>
    </row>
    <row r="54" spans="1:4" ht="35.25" thickBot="1">
      <c r="A54" s="85" t="s">
        <v>488</v>
      </c>
      <c r="B54" s="78">
        <v>2</v>
      </c>
      <c r="C54" s="78">
        <v>2</v>
      </c>
      <c r="D54" s="77">
        <v>0</v>
      </c>
    </row>
    <row r="55" spans="1:4" ht="35.25" thickBot="1">
      <c r="A55" s="81" t="s">
        <v>424</v>
      </c>
      <c r="B55" s="78">
        <v>9</v>
      </c>
      <c r="C55" s="78">
        <v>7</v>
      </c>
      <c r="D55" s="77">
        <v>2</v>
      </c>
    </row>
    <row r="56" spans="1:4" ht="20.25" thickBot="1">
      <c r="A56" s="81" t="s">
        <v>425</v>
      </c>
      <c r="B56" s="78">
        <v>2</v>
      </c>
      <c r="C56" s="78">
        <v>0</v>
      </c>
      <c r="D56" s="77">
        <v>2</v>
      </c>
    </row>
    <row r="57" spans="1:4" ht="20.25" thickBot="1">
      <c r="A57" s="81" t="s">
        <v>426</v>
      </c>
      <c r="B57" s="78">
        <v>1</v>
      </c>
      <c r="C57" s="78">
        <v>1</v>
      </c>
      <c r="D57" s="77">
        <v>0</v>
      </c>
    </row>
    <row r="58" spans="1:4" ht="20.25" thickBot="1">
      <c r="A58" s="81" t="s">
        <v>427</v>
      </c>
      <c r="B58" s="78">
        <v>1</v>
      </c>
      <c r="C58" s="78">
        <v>0</v>
      </c>
      <c r="D58" s="77">
        <v>1</v>
      </c>
    </row>
    <row r="59" spans="1:4" ht="20.25" thickBot="1">
      <c r="A59" s="81" t="s">
        <v>428</v>
      </c>
      <c r="B59" s="78">
        <v>2</v>
      </c>
      <c r="C59" s="78">
        <v>2</v>
      </c>
      <c r="D59" s="77">
        <v>0</v>
      </c>
    </row>
    <row r="60" spans="1:4" ht="20.25" thickBot="1">
      <c r="A60" s="81" t="s">
        <v>429</v>
      </c>
      <c r="B60" s="78">
        <v>1</v>
      </c>
      <c r="C60" s="78">
        <v>1</v>
      </c>
      <c r="D60" s="77">
        <v>0</v>
      </c>
    </row>
    <row r="61" spans="1:4" ht="20.25" thickBot="1">
      <c r="A61" s="81" t="s">
        <v>430</v>
      </c>
      <c r="B61" s="78">
        <v>12</v>
      </c>
      <c r="C61" s="78">
        <v>8</v>
      </c>
      <c r="D61" s="77">
        <v>4</v>
      </c>
    </row>
    <row r="62" spans="1:4" ht="20.25" thickBot="1">
      <c r="A62" s="81" t="s">
        <v>431</v>
      </c>
      <c r="B62" s="78">
        <v>8</v>
      </c>
      <c r="C62" s="78">
        <v>4</v>
      </c>
      <c r="D62" s="77">
        <v>4</v>
      </c>
    </row>
    <row r="63" spans="1:4" ht="36" thickBot="1">
      <c r="A63" s="81" t="s">
        <v>432</v>
      </c>
      <c r="B63" s="78">
        <v>4</v>
      </c>
      <c r="C63" s="78">
        <v>4</v>
      </c>
      <c r="D63" s="77">
        <v>0</v>
      </c>
    </row>
    <row r="64" spans="1:4" ht="36" thickBot="1">
      <c r="A64" s="81" t="s">
        <v>433</v>
      </c>
      <c r="B64" s="78">
        <v>25</v>
      </c>
      <c r="C64" s="78">
        <v>23</v>
      </c>
      <c r="D64" s="77">
        <v>2</v>
      </c>
    </row>
    <row r="65" spans="1:4" ht="35.25" thickBot="1">
      <c r="A65" s="81" t="s">
        <v>434</v>
      </c>
      <c r="B65" s="78">
        <v>23</v>
      </c>
      <c r="C65" s="78">
        <v>17</v>
      </c>
      <c r="D65" s="77">
        <v>6</v>
      </c>
    </row>
    <row r="66" spans="1:4" ht="20.25" thickBot="1">
      <c r="A66" s="81" t="s">
        <v>435</v>
      </c>
      <c r="B66" s="78">
        <v>18</v>
      </c>
      <c r="C66" s="78">
        <v>17</v>
      </c>
      <c r="D66" s="77">
        <v>1</v>
      </c>
    </row>
    <row r="67" spans="1:4" ht="20.25" thickBot="1">
      <c r="A67" s="81" t="s">
        <v>448</v>
      </c>
      <c r="B67" s="78">
        <v>1</v>
      </c>
      <c r="C67" s="77">
        <v>0</v>
      </c>
      <c r="D67" s="77">
        <v>1</v>
      </c>
    </row>
    <row r="68" spans="1:4" ht="20.25" thickBot="1">
      <c r="A68" s="81" t="s">
        <v>449</v>
      </c>
      <c r="B68" s="77">
        <v>24</v>
      </c>
      <c r="C68" s="77">
        <v>24</v>
      </c>
      <c r="D68" s="77">
        <v>0</v>
      </c>
    </row>
    <row r="69" spans="1:4" ht="44.25" thickBot="1">
      <c r="A69" s="81" t="s">
        <v>450</v>
      </c>
      <c r="B69" s="77">
        <v>194</v>
      </c>
      <c r="C69" s="77">
        <v>190</v>
      </c>
      <c r="D69" s="77">
        <v>4</v>
      </c>
    </row>
    <row r="70" spans="1:4" ht="24" thickBot="1">
      <c r="A70" s="83" t="s">
        <v>5</v>
      </c>
      <c r="B70" s="79">
        <v>807</v>
      </c>
      <c r="C70" s="79">
        <v>556</v>
      </c>
      <c r="D70" s="79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pradesh 7 new</vt:lpstr>
      <vt:lpstr>pradesh 7 new (2)</vt:lpstr>
      <vt:lpstr>Sheet2</vt:lpstr>
      <vt:lpstr>Sheet2 (2)</vt:lpstr>
      <vt:lpstr>'pradesh 7 new'!Print_Area</vt:lpstr>
      <vt:lpstr>'pradesh 7 new (2)'!Print_Area</vt:lpstr>
      <vt:lpstr>'pradesh 7 new'!Print_Titles</vt:lpstr>
      <vt:lpstr>'pradesh 7 new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2020-09-06T06:17:40Z</cp:lastPrinted>
  <dcterms:created xsi:type="dcterms:W3CDTF">2018-11-23T08:03:21Z</dcterms:created>
  <dcterms:modified xsi:type="dcterms:W3CDTF">2021-04-01T05:27:20Z</dcterms:modified>
</cp:coreProperties>
</file>